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KM\Desktop\考场成绩\"/>
    </mc:Choice>
  </mc:AlternateContent>
  <xr:revisionPtr revIDLastSave="0" documentId="13_ncr:1_{071C7193-7DF6-41DD-BE06-7F3444EEEA42}" xr6:coauthVersionLast="47" xr6:coauthVersionMax="47" xr10:uidLastSave="{00000000-0000-0000-0000-000000000000}"/>
  <bookViews>
    <workbookView xWindow="-110" yWindow="-110" windowWidth="38620" windowHeight="21220" activeTab="3" xr2:uid="{00000000-000D-0000-FFFF-FFFF00000000}"/>
  </bookViews>
  <sheets>
    <sheet name="社区党务岗（女）" sheetId="1" r:id="rId1"/>
    <sheet name="社区党务岗（男）" sheetId="2" r:id="rId2"/>
    <sheet name="社区居务岗（女）" sheetId="3" r:id="rId3"/>
    <sheet name="社区居务岗（男）" sheetId="4" r:id="rId4"/>
    <sheet name="社区财务岗（女）" sheetId="5" r:id="rId5"/>
    <sheet name="社区财务岗（男）" sheetId="6" r:id="rId6"/>
    <sheet name="退役军人事务岗" sheetId="7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7" l="1"/>
  <c r="F10" i="7"/>
  <c r="F13" i="7"/>
  <c r="F12" i="7"/>
  <c r="F4" i="7"/>
  <c r="F7" i="6"/>
  <c r="F4" i="5"/>
  <c r="F6" i="5"/>
  <c r="F10" i="5"/>
  <c r="F3" i="5"/>
  <c r="F8" i="5"/>
  <c r="F9" i="5"/>
  <c r="F5" i="7"/>
  <c r="F14" i="7"/>
  <c r="F3" i="7"/>
  <c r="F7" i="7"/>
  <c r="F15" i="7"/>
  <c r="F16" i="7"/>
  <c r="F8" i="7"/>
  <c r="F9" i="7"/>
  <c r="F11" i="7"/>
  <c r="F17" i="7"/>
  <c r="F9" i="6"/>
  <c r="F6" i="6"/>
  <c r="F4" i="6"/>
  <c r="F5" i="6"/>
  <c r="F3" i="6"/>
  <c r="F8" i="6"/>
  <c r="F7" i="5"/>
  <c r="F11" i="5"/>
  <c r="F5" i="5"/>
  <c r="F3" i="4"/>
  <c r="F13" i="4"/>
  <c r="F4" i="4"/>
  <c r="F8" i="4"/>
  <c r="F6" i="4"/>
  <c r="F28" i="4"/>
  <c r="F5" i="4"/>
  <c r="F12" i="4"/>
  <c r="F17" i="4"/>
  <c r="F20" i="4"/>
  <c r="F29" i="4"/>
  <c r="F27" i="4"/>
  <c r="F14" i="4"/>
  <c r="F9" i="4"/>
  <c r="F16" i="4"/>
  <c r="F30" i="4"/>
  <c r="F25" i="4"/>
  <c r="F23" i="4"/>
  <c r="F31" i="4"/>
  <c r="F32" i="4"/>
  <c r="F10" i="4"/>
  <c r="F19" i="4"/>
  <c r="F11" i="4"/>
  <c r="F21" i="4"/>
  <c r="F33" i="4"/>
  <c r="F15" i="4"/>
  <c r="F7" i="4"/>
  <c r="F34" i="4"/>
  <c r="F24" i="4"/>
  <c r="F22" i="4"/>
  <c r="F26" i="4"/>
  <c r="F18" i="4"/>
  <c r="F4" i="3"/>
  <c r="F31" i="3"/>
  <c r="F21" i="3"/>
  <c r="F24" i="3"/>
  <c r="F14" i="3"/>
  <c r="F15" i="3"/>
  <c r="F19" i="3"/>
  <c r="F23" i="3"/>
  <c r="F3" i="3"/>
  <c r="F22" i="3"/>
  <c r="F28" i="3"/>
  <c r="F29" i="3"/>
  <c r="F9" i="3"/>
  <c r="F17" i="3"/>
  <c r="F13" i="3"/>
  <c r="F8" i="3"/>
  <c r="F32" i="3"/>
  <c r="F18" i="3"/>
  <c r="F30" i="3"/>
  <c r="F7" i="3"/>
  <c r="F27" i="3"/>
  <c r="F25" i="3"/>
  <c r="F10" i="3"/>
  <c r="F11" i="3"/>
  <c r="F5" i="3"/>
  <c r="F26" i="3"/>
  <c r="F20" i="3"/>
  <c r="F12" i="3"/>
  <c r="F33" i="3"/>
  <c r="F16" i="3"/>
  <c r="F6" i="3"/>
  <c r="F6" i="2"/>
  <c r="F5" i="2"/>
  <c r="F3" i="2"/>
  <c r="F19" i="2"/>
  <c r="F4" i="2"/>
  <c r="F20" i="2"/>
  <c r="F8" i="2"/>
  <c r="F25" i="2"/>
  <c r="F13" i="2"/>
  <c r="F17" i="2"/>
  <c r="F7" i="2"/>
  <c r="F10" i="2"/>
  <c r="F9" i="2"/>
  <c r="F15" i="2"/>
  <c r="F12" i="2"/>
  <c r="F26" i="2"/>
  <c r="F27" i="2"/>
  <c r="F28" i="2"/>
  <c r="F22" i="2"/>
  <c r="F18" i="2"/>
  <c r="F29" i="2"/>
  <c r="F21" i="2"/>
  <c r="F30" i="2"/>
  <c r="F11" i="2"/>
  <c r="F31" i="2"/>
  <c r="F23" i="2"/>
  <c r="F32" i="2"/>
  <c r="F16" i="2"/>
  <c r="F14" i="2"/>
  <c r="F24" i="2"/>
  <c r="F3" i="1"/>
  <c r="F6" i="1"/>
  <c r="F4" i="1"/>
  <c r="F16" i="1"/>
  <c r="F14" i="1"/>
  <c r="F15" i="1"/>
  <c r="F27" i="1"/>
  <c r="F21" i="1"/>
  <c r="F20" i="1"/>
  <c r="F7" i="1"/>
  <c r="F32" i="1"/>
  <c r="F22" i="1"/>
  <c r="F13" i="1"/>
  <c r="F8" i="1"/>
  <c r="F23" i="1"/>
  <c r="F9" i="1"/>
  <c r="F19" i="1"/>
  <c r="F26" i="1"/>
  <c r="F10" i="1"/>
  <c r="F18" i="1"/>
  <c r="F25" i="1"/>
  <c r="F29" i="1"/>
  <c r="F24" i="1"/>
  <c r="F30" i="1"/>
  <c r="F17" i="1"/>
  <c r="F33" i="1"/>
  <c r="F11" i="1"/>
  <c r="F31" i="1"/>
  <c r="F28" i="1"/>
  <c r="F12" i="1"/>
  <c r="F5" i="1"/>
</calcChain>
</file>

<file path=xl/sharedStrings.xml><?xml version="1.0" encoding="utf-8"?>
<sst xmlns="http://schemas.openxmlformats.org/spreadsheetml/2006/main" count="237" uniqueCount="184">
  <si>
    <t>序号</t>
    <phoneticPr fontId="2" type="noConversion"/>
  </si>
  <si>
    <t>姓名</t>
  </si>
  <si>
    <t>考号</t>
  </si>
  <si>
    <t>笔试成绩</t>
    <phoneticPr fontId="2" type="noConversion"/>
  </si>
  <si>
    <t>备注</t>
  </si>
  <si>
    <t>邓蓉</t>
    <phoneticPr fontId="2" type="noConversion"/>
  </si>
  <si>
    <t>王冬</t>
  </si>
  <si>
    <t>孙秋丹</t>
  </si>
  <si>
    <t>尹怡</t>
  </si>
  <si>
    <t>王江艳</t>
  </si>
  <si>
    <t>陈加慧</t>
  </si>
  <si>
    <t>叶逍潞</t>
  </si>
  <si>
    <t>邓富梅</t>
  </si>
  <si>
    <t>李思芮</t>
  </si>
  <si>
    <t>王雪霏</t>
  </si>
  <si>
    <t>钟媛媛</t>
  </si>
  <si>
    <t>蒋挎仙</t>
  </si>
  <si>
    <t>梁峰</t>
  </si>
  <si>
    <t>李竞</t>
  </si>
  <si>
    <t>华雪娇</t>
  </si>
  <si>
    <t>李晓娟</t>
  </si>
  <si>
    <t>卓成玉</t>
  </si>
  <si>
    <t>张艳</t>
  </si>
  <si>
    <t>陈云娥</t>
  </si>
  <si>
    <t>段丽娟</t>
  </si>
  <si>
    <t>黄林鸾</t>
  </si>
  <si>
    <t>唐熙雯</t>
  </si>
  <si>
    <t>杨素</t>
  </si>
  <si>
    <t>段娟</t>
  </si>
  <si>
    <t>王洪英</t>
  </si>
  <si>
    <t>孙伊娜</t>
  </si>
  <si>
    <t>李珂杨</t>
  </si>
  <si>
    <t>李燕</t>
  </si>
  <si>
    <t>张睿</t>
  </si>
  <si>
    <t>翟思敏</t>
  </si>
  <si>
    <t>陈俊蓉</t>
  </si>
  <si>
    <t>李关清</t>
  </si>
  <si>
    <t>代福镜</t>
  </si>
  <si>
    <t>郑永杰</t>
  </si>
  <si>
    <t>钱丙艳</t>
  </si>
  <si>
    <t>杨超</t>
  </si>
  <si>
    <t>李彦涛</t>
  </si>
  <si>
    <t>施云</t>
  </si>
  <si>
    <t>吴承东</t>
  </si>
  <si>
    <t>徐俊坤</t>
  </si>
  <si>
    <t>陈亚</t>
  </si>
  <si>
    <t>杨琴辉</t>
  </si>
  <si>
    <t>宋佳洪</t>
  </si>
  <si>
    <t>张俊</t>
  </si>
  <si>
    <t>王君师</t>
  </si>
  <si>
    <t>耿磊</t>
  </si>
  <si>
    <t>张富贵</t>
  </si>
  <si>
    <t>杨灿良</t>
  </si>
  <si>
    <t>王建军</t>
  </si>
  <si>
    <t>卯昌云</t>
  </si>
  <si>
    <t>胡瑞青</t>
  </si>
  <si>
    <t>李海山</t>
  </si>
  <si>
    <t>溥吉豪</t>
  </si>
  <si>
    <t>王升举</t>
  </si>
  <si>
    <t>何胜刚</t>
  </si>
  <si>
    <t>李睿</t>
  </si>
  <si>
    <t>曾文超</t>
  </si>
  <si>
    <t>杨艳兴</t>
  </si>
  <si>
    <t>宋学林</t>
  </si>
  <si>
    <t>苏杰</t>
  </si>
  <si>
    <t>张加超</t>
  </si>
  <si>
    <t>顾芷菱</t>
  </si>
  <si>
    <t>王金萍</t>
  </si>
  <si>
    <t>吴杨紫辰</t>
  </si>
  <si>
    <t>吴芳琴</t>
  </si>
  <si>
    <t>周妍吟</t>
  </si>
  <si>
    <t>杨蓉佳</t>
  </si>
  <si>
    <t>张馨月</t>
  </si>
  <si>
    <t>冯润</t>
  </si>
  <si>
    <t>方霞</t>
  </si>
  <si>
    <t>李亭南</t>
  </si>
  <si>
    <t>翁怡</t>
  </si>
  <si>
    <t>聂伟奇</t>
  </si>
  <si>
    <t>张广肖</t>
  </si>
  <si>
    <t>庄娅楠</t>
  </si>
  <si>
    <t>杨思敏</t>
  </si>
  <si>
    <t>王珏</t>
  </si>
  <si>
    <t>储瑞娇</t>
  </si>
  <si>
    <t>王蕊</t>
  </si>
  <si>
    <t>朱瑞斯</t>
  </si>
  <si>
    <t>王旭</t>
  </si>
  <si>
    <t>杨亚楠</t>
  </si>
  <si>
    <t>张丽爽</t>
  </si>
  <si>
    <t>杨苑琪</t>
  </si>
  <si>
    <t>王娜</t>
  </si>
  <si>
    <t>曾慧雯</t>
  </si>
  <si>
    <t>付炫</t>
  </si>
  <si>
    <t>谢梦秋</t>
  </si>
  <si>
    <t>龚冬梅</t>
  </si>
  <si>
    <t>黄训兰</t>
  </si>
  <si>
    <t>仆木锐</t>
  </si>
  <si>
    <t>尹玉蓉</t>
  </si>
  <si>
    <t>鲍祥宇</t>
  </si>
  <si>
    <t>刘清洁</t>
  </si>
  <si>
    <t>孙钰坤</t>
  </si>
  <si>
    <t>付强孟</t>
  </si>
  <si>
    <t>字程军</t>
  </si>
  <si>
    <t>谭朝国</t>
  </si>
  <si>
    <t>何奕锋</t>
  </si>
  <si>
    <t>禹文彪</t>
  </si>
  <si>
    <t>杨俊涛</t>
  </si>
  <si>
    <t>尚威龙</t>
  </si>
  <si>
    <t>张辉</t>
  </si>
  <si>
    <t>栾邹金</t>
  </si>
  <si>
    <t>何金锋</t>
  </si>
  <si>
    <t>张祥耿</t>
  </si>
  <si>
    <t>方鑫源</t>
  </si>
  <si>
    <t>刘涛</t>
  </si>
  <si>
    <t>李国文</t>
  </si>
  <si>
    <t>李承勋</t>
  </si>
  <si>
    <t>谭建</t>
  </si>
  <si>
    <t>刘怡臣</t>
  </si>
  <si>
    <t>周蒙</t>
  </si>
  <si>
    <t>朱峻江</t>
  </si>
  <si>
    <t>刘小龙</t>
  </si>
  <si>
    <t>罗泽</t>
  </si>
  <si>
    <t>王智国</t>
  </si>
  <si>
    <t>蒋刘涛</t>
  </si>
  <si>
    <t>李光耀</t>
  </si>
  <si>
    <t>余逍然</t>
  </si>
  <si>
    <t>罗晏刚</t>
  </si>
  <si>
    <t>王文东</t>
  </si>
  <si>
    <t>王涛</t>
  </si>
  <si>
    <t>李正伟</t>
  </si>
  <si>
    <t>牛心语</t>
  </si>
  <si>
    <t>郭瑞</t>
  </si>
  <si>
    <t>李尚艳</t>
  </si>
  <si>
    <t>康山梅</t>
  </si>
  <si>
    <t>何云彤</t>
  </si>
  <si>
    <t>王茜</t>
  </si>
  <si>
    <t>郎大琴</t>
  </si>
  <si>
    <t>李燕贤</t>
  </si>
  <si>
    <t>杨莹</t>
  </si>
  <si>
    <t>序号</t>
  </si>
  <si>
    <t>序号</t>
    <phoneticPr fontId="1" type="noConversion"/>
  </si>
  <si>
    <t>黄仁朝</t>
  </si>
  <si>
    <t>李宗优</t>
  </si>
  <si>
    <t>李超</t>
  </si>
  <si>
    <t>王震</t>
  </si>
  <si>
    <t>段勤虎</t>
  </si>
  <si>
    <t>段弘涛</t>
  </si>
  <si>
    <t>唐天星</t>
  </si>
  <si>
    <t>备注</t>
    <phoneticPr fontId="1" type="noConversion"/>
  </si>
  <si>
    <t>放弃</t>
    <phoneticPr fontId="1" type="noConversion"/>
  </si>
  <si>
    <t>金德寿</t>
  </si>
  <si>
    <t>刘来</t>
  </si>
  <si>
    <t>臧鸣</t>
  </si>
  <si>
    <t>王艳洪</t>
  </si>
  <si>
    <t>李红强</t>
  </si>
  <si>
    <t>吴志明</t>
  </si>
  <si>
    <t>彭钰谦</t>
  </si>
  <si>
    <t>陈小会</t>
  </si>
  <si>
    <t>潘有超</t>
  </si>
  <si>
    <t>潘慧</t>
  </si>
  <si>
    <t>马成红</t>
  </si>
  <si>
    <t>杨林会</t>
  </si>
  <si>
    <t>武俊</t>
  </si>
  <si>
    <t>张艳武</t>
  </si>
  <si>
    <t>贾俊</t>
  </si>
  <si>
    <t>洛羊街道办事处2023年公开招聘新建城市社区工作人员综合成绩公示表-社区财务岗（男）</t>
    <phoneticPr fontId="1" type="noConversion"/>
  </si>
  <si>
    <t>洛羊街道办事处2023年公开招聘新建城市社区工作人员综合成绩公示表-退役军人事务岗</t>
    <phoneticPr fontId="1" type="noConversion"/>
  </si>
  <si>
    <t>洛羊街道办事处2023年公开招聘新建城市社区工作人员综合成绩公示表-社区财务岗（女）</t>
    <phoneticPr fontId="2" type="noConversion"/>
  </si>
  <si>
    <t>洛羊街道办事处2023年公开招聘新建城市社区工作人员综合成绩公示表-社区居务岗（女）</t>
    <phoneticPr fontId="1" type="noConversion"/>
  </si>
  <si>
    <t>洛羊街道办事处2023年公开招聘新建城市社区工作人员综合成绩公示表-社区居务岗（男）</t>
    <phoneticPr fontId="2" type="noConversion"/>
  </si>
  <si>
    <t>洛羊街道办事处2023年公开招聘新建城市社区工作人员综合成绩公示表-社区党务岗（男）</t>
    <phoneticPr fontId="1" type="noConversion"/>
  </si>
  <si>
    <t>洛羊街道办事处2023年公开招聘新建城市社区工作人员综合成绩公示表-社区党务岗（女）</t>
    <phoneticPr fontId="2" type="noConversion"/>
  </si>
  <si>
    <t>面试成绩</t>
    <phoneticPr fontId="1" type="noConversion"/>
  </si>
  <si>
    <t>综合成绩</t>
    <phoneticPr fontId="1" type="noConversion"/>
  </si>
  <si>
    <t>放弃</t>
    <phoneticPr fontId="1" type="noConversion"/>
  </si>
  <si>
    <t>缺考</t>
    <phoneticPr fontId="1" type="noConversion"/>
  </si>
  <si>
    <t>面试成绩</t>
    <phoneticPr fontId="2" type="noConversion"/>
  </si>
  <si>
    <t>备注</t>
    <phoneticPr fontId="1" type="noConversion"/>
  </si>
  <si>
    <t>备注</t>
    <phoneticPr fontId="1" type="noConversion"/>
  </si>
  <si>
    <t>放弃</t>
    <phoneticPr fontId="1" type="noConversion"/>
  </si>
  <si>
    <t>缺考</t>
    <phoneticPr fontId="1" type="noConversion"/>
  </si>
  <si>
    <t>面试成绩</t>
    <phoneticPr fontId="1" type="noConversion"/>
  </si>
  <si>
    <t>补位</t>
    <phoneticPr fontId="1" type="noConversion"/>
  </si>
  <si>
    <t>综合成绩</t>
    <phoneticPr fontId="1" type="noConversion"/>
  </si>
  <si>
    <t>笔试成绩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</si>
</sst>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.5"/>
      <color theme="1"/>
      <name val="宋体"/>
      <family val="3"/>
      <charset val="134"/>
    </font>
    <font>
      <sz val="11"/>
      <color rgb="FF000000"/>
      <name val="等线"/>
      <family val="3"/>
      <charset val="134"/>
    </font>
    <font>
      <sz val="10.5"/>
      <color theme="1"/>
      <name val="Calibri"/>
      <family val="2"/>
    </font>
    <font>
      <b/>
      <sz val="10.5"/>
      <color theme="1"/>
      <name val="宋体"/>
      <family val="3"/>
      <charset val="134"/>
    </font>
    <font>
      <sz val="11"/>
      <color theme="1"/>
      <name val="方正小标宋简体"/>
      <family val="3"/>
      <charset val="134"/>
    </font>
    <font>
      <b/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76" fontId="0" fillId="0" borderId="0" xfId="0" applyNumberFormat="1"/>
    <xf numFmtId="176" fontId="0" fillId="0" borderId="1" xfId="0" applyNumberFormat="1" applyBorder="1"/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/>
    </xf>
    <xf numFmtId="176" fontId="4" fillId="0" borderId="1" xfId="0" applyNumberFormat="1" applyFont="1" applyBorder="1" applyAlignment="1">
      <alignment horizont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/>
    <xf numFmtId="176" fontId="0" fillId="0" borderId="0" xfId="0" applyNumberFormat="1" applyAlignment="1">
      <alignment horizontal="center"/>
    </xf>
    <xf numFmtId="177" fontId="0" fillId="0" borderId="1" xfId="0" applyNumberFormat="1" applyBorder="1" applyAlignment="1">
      <alignment horizontal="center"/>
    </xf>
    <xf numFmtId="177" fontId="0" fillId="0" borderId="0" xfId="0" applyNumberForma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workbookViewId="0">
      <selection activeCell="M22" sqref="M22"/>
    </sheetView>
  </sheetViews>
  <sheetFormatPr defaultRowHeight="14" x14ac:dyDescent="0.3"/>
  <cols>
    <col min="1" max="1" width="5.25" customWidth="1"/>
    <col min="3" max="3" width="20.6640625" customWidth="1"/>
    <col min="4" max="4" width="13.5" style="16" customWidth="1"/>
    <col min="5" max="5" width="13.5" style="21" customWidth="1"/>
    <col min="6" max="6" width="13.5" style="19" customWidth="1"/>
    <col min="7" max="7" width="13.5" customWidth="1"/>
  </cols>
  <sheetData>
    <row r="1" spans="1:7" ht="32" customHeight="1" x14ac:dyDescent="0.3">
      <c r="A1" s="22" t="s">
        <v>170</v>
      </c>
      <c r="B1" s="22"/>
      <c r="C1" s="22"/>
      <c r="D1" s="22"/>
      <c r="E1" s="22"/>
      <c r="F1" s="22"/>
      <c r="G1" s="22"/>
    </row>
    <row r="2" spans="1:7" x14ac:dyDescent="0.3">
      <c r="A2" s="8" t="s">
        <v>0</v>
      </c>
      <c r="B2" s="8" t="s">
        <v>1</v>
      </c>
      <c r="C2" s="8" t="s">
        <v>2</v>
      </c>
      <c r="D2" s="8" t="s">
        <v>3</v>
      </c>
      <c r="E2" s="14" t="s">
        <v>171</v>
      </c>
      <c r="F2" s="9" t="s">
        <v>172</v>
      </c>
      <c r="G2" s="8" t="s">
        <v>4</v>
      </c>
    </row>
    <row r="3" spans="1:7" x14ac:dyDescent="0.3">
      <c r="A3" s="2">
        <v>1</v>
      </c>
      <c r="B3" s="3" t="s">
        <v>6</v>
      </c>
      <c r="C3" s="3">
        <v>23180200603</v>
      </c>
      <c r="D3" s="2">
        <v>84.8</v>
      </c>
      <c r="E3" s="20">
        <v>90.333333333333329</v>
      </c>
      <c r="F3" s="13">
        <f t="shared" ref="F3:F33" si="0">D3/2+E3/2</f>
        <v>87.566666666666663</v>
      </c>
      <c r="G3" s="4"/>
    </row>
    <row r="4" spans="1:7" x14ac:dyDescent="0.3">
      <c r="A4" s="2">
        <v>2</v>
      </c>
      <c r="B4" s="3" t="s">
        <v>8</v>
      </c>
      <c r="C4" s="3">
        <v>23180200228</v>
      </c>
      <c r="D4" s="2">
        <v>81.2</v>
      </c>
      <c r="E4" s="20">
        <v>92.333333333333329</v>
      </c>
      <c r="F4" s="13">
        <f t="shared" si="0"/>
        <v>86.766666666666666</v>
      </c>
      <c r="G4" s="4"/>
    </row>
    <row r="5" spans="1:7" x14ac:dyDescent="0.3">
      <c r="A5" s="2">
        <v>3</v>
      </c>
      <c r="B5" s="3" t="s">
        <v>5</v>
      </c>
      <c r="C5" s="3">
        <v>23180201204</v>
      </c>
      <c r="D5" s="2">
        <v>87.3</v>
      </c>
      <c r="E5" s="20">
        <v>86</v>
      </c>
      <c r="F5" s="13">
        <f t="shared" si="0"/>
        <v>86.65</v>
      </c>
      <c r="G5" s="4"/>
    </row>
    <row r="6" spans="1:7" x14ac:dyDescent="0.3">
      <c r="A6" s="2">
        <v>4</v>
      </c>
      <c r="B6" s="3" t="s">
        <v>7</v>
      </c>
      <c r="C6" s="3">
        <v>23180200806</v>
      </c>
      <c r="D6" s="2">
        <v>82.8</v>
      </c>
      <c r="E6" s="20">
        <v>89.333333333333329</v>
      </c>
      <c r="F6" s="13">
        <f t="shared" si="0"/>
        <v>86.066666666666663</v>
      </c>
      <c r="G6" s="4"/>
    </row>
    <row r="7" spans="1:7" x14ac:dyDescent="0.3">
      <c r="A7" s="2">
        <v>5</v>
      </c>
      <c r="B7" s="3" t="s">
        <v>15</v>
      </c>
      <c r="C7" s="3">
        <v>23180200109</v>
      </c>
      <c r="D7" s="2">
        <v>77.8</v>
      </c>
      <c r="E7" s="20">
        <v>90.666666666666671</v>
      </c>
      <c r="F7" s="13">
        <f t="shared" si="0"/>
        <v>84.233333333333334</v>
      </c>
      <c r="G7" s="4"/>
    </row>
    <row r="8" spans="1:7" x14ac:dyDescent="0.3">
      <c r="A8" s="2">
        <v>6</v>
      </c>
      <c r="B8" s="3" t="s">
        <v>19</v>
      </c>
      <c r="C8" s="3">
        <v>23180200201</v>
      </c>
      <c r="D8" s="2">
        <v>76.900000000000006</v>
      </c>
      <c r="E8" s="20">
        <v>90.333333333333329</v>
      </c>
      <c r="F8" s="13">
        <f t="shared" si="0"/>
        <v>83.616666666666674</v>
      </c>
      <c r="G8" s="4"/>
    </row>
    <row r="9" spans="1:7" x14ac:dyDescent="0.3">
      <c r="A9" s="2">
        <v>7</v>
      </c>
      <c r="B9" s="3" t="s">
        <v>21</v>
      </c>
      <c r="C9" s="3">
        <v>23180200508</v>
      </c>
      <c r="D9" s="2">
        <v>76.8</v>
      </c>
      <c r="E9" s="20">
        <v>90.333333333333329</v>
      </c>
      <c r="F9" s="13">
        <f t="shared" si="0"/>
        <v>83.566666666666663</v>
      </c>
      <c r="G9" s="4"/>
    </row>
    <row r="10" spans="1:7" x14ac:dyDescent="0.3">
      <c r="A10" s="2">
        <v>8</v>
      </c>
      <c r="B10" s="3" t="s">
        <v>24</v>
      </c>
      <c r="C10" s="3">
        <v>23180200327</v>
      </c>
      <c r="D10" s="2">
        <v>76.400000000000006</v>
      </c>
      <c r="E10" s="20">
        <v>90.666666666666671</v>
      </c>
      <c r="F10" s="13">
        <f t="shared" si="0"/>
        <v>83.533333333333331</v>
      </c>
      <c r="G10" s="4"/>
    </row>
    <row r="11" spans="1:7" x14ac:dyDescent="0.3">
      <c r="A11" s="2">
        <v>9</v>
      </c>
      <c r="B11" s="3" t="s">
        <v>32</v>
      </c>
      <c r="C11" s="3">
        <v>23180200423</v>
      </c>
      <c r="D11" s="2">
        <v>75.2</v>
      </c>
      <c r="E11" s="20">
        <v>91.666666666666671</v>
      </c>
      <c r="F11" s="13">
        <f t="shared" si="0"/>
        <v>83.433333333333337</v>
      </c>
      <c r="G11" s="4"/>
    </row>
    <row r="12" spans="1:7" x14ac:dyDescent="0.3">
      <c r="A12" s="2">
        <v>10</v>
      </c>
      <c r="B12" s="3" t="s">
        <v>35</v>
      </c>
      <c r="C12" s="3">
        <v>23180202102</v>
      </c>
      <c r="D12" s="2">
        <v>75.099999999999994</v>
      </c>
      <c r="E12" s="20">
        <v>91.333333333333329</v>
      </c>
      <c r="F12" s="13">
        <f t="shared" si="0"/>
        <v>83.216666666666669</v>
      </c>
      <c r="G12" s="4"/>
    </row>
    <row r="13" spans="1:7" x14ac:dyDescent="0.3">
      <c r="A13" s="2">
        <v>11</v>
      </c>
      <c r="B13" s="3" t="s">
        <v>18</v>
      </c>
      <c r="C13" s="3">
        <v>23180200908</v>
      </c>
      <c r="D13" s="2">
        <v>77.400000000000006</v>
      </c>
      <c r="E13" s="20">
        <v>88.666666666666671</v>
      </c>
      <c r="F13" s="13">
        <f t="shared" si="0"/>
        <v>83.033333333333331</v>
      </c>
      <c r="G13" s="4"/>
    </row>
    <row r="14" spans="1:7" x14ac:dyDescent="0.3">
      <c r="A14" s="2">
        <v>12</v>
      </c>
      <c r="B14" s="3" t="s">
        <v>10</v>
      </c>
      <c r="C14" s="3">
        <v>23180200219</v>
      </c>
      <c r="D14" s="2">
        <v>79.400000000000006</v>
      </c>
      <c r="E14" s="20">
        <v>85.333333333333329</v>
      </c>
      <c r="F14" s="13">
        <f t="shared" si="0"/>
        <v>82.366666666666674</v>
      </c>
      <c r="G14" s="4"/>
    </row>
    <row r="15" spans="1:7" x14ac:dyDescent="0.3">
      <c r="A15" s="2">
        <v>13</v>
      </c>
      <c r="B15" s="3" t="s">
        <v>11</v>
      </c>
      <c r="C15" s="3">
        <v>23180200914</v>
      </c>
      <c r="D15" s="2">
        <v>79.2</v>
      </c>
      <c r="E15" s="20">
        <v>85.333333333333329</v>
      </c>
      <c r="F15" s="13">
        <f t="shared" si="0"/>
        <v>82.266666666666666</v>
      </c>
      <c r="G15" s="4"/>
    </row>
    <row r="16" spans="1:7" x14ac:dyDescent="0.3">
      <c r="A16" s="2">
        <v>14</v>
      </c>
      <c r="B16" s="3" t="s">
        <v>9</v>
      </c>
      <c r="C16" s="3">
        <v>23180201009</v>
      </c>
      <c r="D16" s="2">
        <v>80.7</v>
      </c>
      <c r="E16" s="20">
        <v>83.333333333333329</v>
      </c>
      <c r="F16" s="13">
        <f t="shared" si="0"/>
        <v>82.016666666666666</v>
      </c>
      <c r="G16" s="4"/>
    </row>
    <row r="17" spans="1:7" x14ac:dyDescent="0.3">
      <c r="A17" s="2">
        <v>15</v>
      </c>
      <c r="B17" s="3" t="s">
        <v>30</v>
      </c>
      <c r="C17" s="3">
        <v>23180200929</v>
      </c>
      <c r="D17" s="2">
        <v>75.5</v>
      </c>
      <c r="E17" s="20">
        <v>88</v>
      </c>
      <c r="F17" s="13">
        <f t="shared" si="0"/>
        <v>81.75</v>
      </c>
      <c r="G17" s="4"/>
    </row>
    <row r="18" spans="1:7" x14ac:dyDescent="0.3">
      <c r="A18" s="2">
        <v>16</v>
      </c>
      <c r="B18" s="3" t="s">
        <v>25</v>
      </c>
      <c r="C18" s="3">
        <v>23180200512</v>
      </c>
      <c r="D18" s="2">
        <v>76.2</v>
      </c>
      <c r="E18" s="20">
        <v>86.333333333333329</v>
      </c>
      <c r="F18" s="13">
        <f t="shared" si="0"/>
        <v>81.266666666666666</v>
      </c>
      <c r="G18" s="4"/>
    </row>
    <row r="19" spans="1:7" x14ac:dyDescent="0.3">
      <c r="A19" s="2">
        <v>17</v>
      </c>
      <c r="B19" s="3" t="s">
        <v>22</v>
      </c>
      <c r="C19" s="3">
        <v>23180200202</v>
      </c>
      <c r="D19" s="2">
        <v>76.7</v>
      </c>
      <c r="E19" s="20">
        <v>85.666666666666671</v>
      </c>
      <c r="F19" s="13">
        <f t="shared" si="0"/>
        <v>81.183333333333337</v>
      </c>
      <c r="G19" s="4"/>
    </row>
    <row r="20" spans="1:7" x14ac:dyDescent="0.3">
      <c r="A20" s="2">
        <v>18</v>
      </c>
      <c r="B20" s="3" t="s">
        <v>14</v>
      </c>
      <c r="C20" s="3">
        <v>23180200209</v>
      </c>
      <c r="D20" s="2">
        <v>78.099999999999994</v>
      </c>
      <c r="E20" s="20">
        <v>81.333333333333329</v>
      </c>
      <c r="F20" s="13">
        <f t="shared" si="0"/>
        <v>79.716666666666669</v>
      </c>
      <c r="G20" s="4"/>
    </row>
    <row r="21" spans="1:7" x14ac:dyDescent="0.3">
      <c r="A21" s="2">
        <v>19</v>
      </c>
      <c r="B21" s="3" t="s">
        <v>13</v>
      </c>
      <c r="C21" s="3">
        <v>23180200912</v>
      </c>
      <c r="D21" s="2">
        <v>78.599999999999994</v>
      </c>
      <c r="E21" s="20">
        <v>80.666666666666671</v>
      </c>
      <c r="F21" s="13">
        <f t="shared" si="0"/>
        <v>79.633333333333326</v>
      </c>
      <c r="G21" s="4"/>
    </row>
    <row r="22" spans="1:7" x14ac:dyDescent="0.3">
      <c r="A22" s="2">
        <v>20</v>
      </c>
      <c r="B22" s="3" t="s">
        <v>17</v>
      </c>
      <c r="C22" s="3">
        <v>23180200611</v>
      </c>
      <c r="D22" s="2">
        <v>77.400000000000006</v>
      </c>
      <c r="E22" s="20">
        <v>81</v>
      </c>
      <c r="F22" s="13">
        <f t="shared" si="0"/>
        <v>79.2</v>
      </c>
      <c r="G22" s="4"/>
    </row>
    <row r="23" spans="1:7" x14ac:dyDescent="0.3">
      <c r="A23" s="2">
        <v>21</v>
      </c>
      <c r="B23" s="3" t="s">
        <v>20</v>
      </c>
      <c r="C23" s="3">
        <v>23180200527</v>
      </c>
      <c r="D23" s="2">
        <v>76.900000000000006</v>
      </c>
      <c r="E23" s="20">
        <v>79</v>
      </c>
      <c r="F23" s="13">
        <f t="shared" si="0"/>
        <v>77.95</v>
      </c>
      <c r="G23" s="4"/>
    </row>
    <row r="24" spans="1:7" x14ac:dyDescent="0.3">
      <c r="A24" s="2">
        <v>22</v>
      </c>
      <c r="B24" s="3" t="s">
        <v>28</v>
      </c>
      <c r="C24" s="3">
        <v>23180200813</v>
      </c>
      <c r="D24" s="2">
        <v>75.8</v>
      </c>
      <c r="E24" s="20">
        <v>75.666666666666671</v>
      </c>
      <c r="F24" s="13">
        <f t="shared" si="0"/>
        <v>75.733333333333334</v>
      </c>
      <c r="G24" s="4"/>
    </row>
    <row r="25" spans="1:7" x14ac:dyDescent="0.3">
      <c r="A25" s="2">
        <v>23</v>
      </c>
      <c r="B25" s="3" t="s">
        <v>26</v>
      </c>
      <c r="C25" s="3">
        <v>23180200214</v>
      </c>
      <c r="D25" s="2">
        <v>76.099999999999994</v>
      </c>
      <c r="E25" s="20">
        <v>70</v>
      </c>
      <c r="F25" s="13">
        <f t="shared" si="0"/>
        <v>73.05</v>
      </c>
      <c r="G25" s="4"/>
    </row>
    <row r="26" spans="1:7" x14ac:dyDescent="0.3">
      <c r="A26" s="2">
        <v>24</v>
      </c>
      <c r="B26" s="3" t="s">
        <v>23</v>
      </c>
      <c r="C26" s="3">
        <v>23180201221</v>
      </c>
      <c r="D26" s="2">
        <v>76.599999999999994</v>
      </c>
      <c r="E26" s="20">
        <v>69.333333333333329</v>
      </c>
      <c r="F26" s="13">
        <f t="shared" si="0"/>
        <v>72.966666666666669</v>
      </c>
      <c r="G26" s="4"/>
    </row>
    <row r="27" spans="1:7" x14ac:dyDescent="0.3">
      <c r="A27" s="2">
        <v>25</v>
      </c>
      <c r="B27" s="3" t="s">
        <v>12</v>
      </c>
      <c r="C27" s="3">
        <v>23180200528</v>
      </c>
      <c r="D27" s="2">
        <v>78.900000000000006</v>
      </c>
      <c r="E27" s="20">
        <v>62.666666666666664</v>
      </c>
      <c r="F27" s="13">
        <f t="shared" si="0"/>
        <v>70.783333333333331</v>
      </c>
      <c r="G27" s="4"/>
    </row>
    <row r="28" spans="1:7" x14ac:dyDescent="0.3">
      <c r="A28" s="2">
        <v>26</v>
      </c>
      <c r="B28" s="3" t="s">
        <v>34</v>
      </c>
      <c r="C28" s="3">
        <v>23180200810</v>
      </c>
      <c r="D28" s="2">
        <v>75.099999999999994</v>
      </c>
      <c r="E28" s="20">
        <v>66</v>
      </c>
      <c r="F28" s="13">
        <f t="shared" si="0"/>
        <v>70.55</v>
      </c>
      <c r="G28" s="4"/>
    </row>
    <row r="29" spans="1:7" x14ac:dyDescent="0.3">
      <c r="A29" s="2">
        <v>27</v>
      </c>
      <c r="B29" s="3" t="s">
        <v>27</v>
      </c>
      <c r="C29" s="3">
        <v>23180200819</v>
      </c>
      <c r="D29" s="2">
        <v>75.900000000000006</v>
      </c>
      <c r="E29" s="20">
        <v>62</v>
      </c>
      <c r="F29" s="13">
        <f t="shared" si="0"/>
        <v>68.95</v>
      </c>
      <c r="G29" s="4"/>
    </row>
    <row r="30" spans="1:7" x14ac:dyDescent="0.3">
      <c r="A30" s="2">
        <v>28</v>
      </c>
      <c r="B30" s="3" t="s">
        <v>29</v>
      </c>
      <c r="C30" s="3">
        <v>23180201014</v>
      </c>
      <c r="D30" s="2">
        <v>75.8</v>
      </c>
      <c r="E30" s="20">
        <v>60.666666666666664</v>
      </c>
      <c r="F30" s="13">
        <f t="shared" si="0"/>
        <v>68.233333333333334</v>
      </c>
      <c r="G30" s="4"/>
    </row>
    <row r="31" spans="1:7" x14ac:dyDescent="0.3">
      <c r="A31" s="2">
        <v>29</v>
      </c>
      <c r="B31" s="3" t="s">
        <v>33</v>
      </c>
      <c r="C31" s="3">
        <v>23180201019</v>
      </c>
      <c r="D31" s="2">
        <v>75.2</v>
      </c>
      <c r="E31" s="20">
        <v>55</v>
      </c>
      <c r="F31" s="13">
        <f t="shared" si="0"/>
        <v>65.099999999999994</v>
      </c>
      <c r="G31" s="4"/>
    </row>
    <row r="32" spans="1:7" x14ac:dyDescent="0.3">
      <c r="A32" s="2">
        <v>30</v>
      </c>
      <c r="B32" s="3" t="s">
        <v>16</v>
      </c>
      <c r="C32" s="3">
        <v>23180200612</v>
      </c>
      <c r="D32" s="2">
        <v>77.7</v>
      </c>
      <c r="E32" s="20">
        <v>0</v>
      </c>
      <c r="F32" s="13">
        <f t="shared" si="0"/>
        <v>38.85</v>
      </c>
      <c r="G32" s="1" t="s">
        <v>174</v>
      </c>
    </row>
    <row r="33" spans="1:7" x14ac:dyDescent="0.3">
      <c r="A33" s="2">
        <v>31</v>
      </c>
      <c r="B33" s="3" t="s">
        <v>31</v>
      </c>
      <c r="C33" s="3">
        <v>23180201124</v>
      </c>
      <c r="D33" s="2">
        <v>75.400000000000006</v>
      </c>
      <c r="E33" s="20">
        <v>0</v>
      </c>
      <c r="F33" s="13">
        <f t="shared" si="0"/>
        <v>37.700000000000003</v>
      </c>
      <c r="G33" s="1" t="s">
        <v>173</v>
      </c>
    </row>
  </sheetData>
  <sortState xmlns:xlrd2="http://schemas.microsoft.com/office/spreadsheetml/2017/richdata2" ref="A3:G33">
    <sortCondition descending="1" ref="F2:F33"/>
  </sortState>
  <mergeCells count="1">
    <mergeCell ref="A1:G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AAF39-F236-466E-8B81-5038857BFEB5}">
  <dimension ref="A1:H32"/>
  <sheetViews>
    <sheetView workbookViewId="0">
      <selection activeCell="I46" sqref="I46"/>
    </sheetView>
  </sheetViews>
  <sheetFormatPr defaultRowHeight="14" x14ac:dyDescent="0.3"/>
  <cols>
    <col min="1" max="1" width="5.5" customWidth="1"/>
    <col min="3" max="3" width="16.6640625" customWidth="1"/>
    <col min="4" max="4" width="12.33203125" customWidth="1"/>
    <col min="5" max="6" width="12.33203125" style="6" customWidth="1"/>
    <col min="7" max="7" width="12.33203125" customWidth="1"/>
  </cols>
  <sheetData>
    <row r="1" spans="1:8" ht="37" customHeight="1" x14ac:dyDescent="0.3">
      <c r="A1" s="22" t="s">
        <v>169</v>
      </c>
      <c r="B1" s="22"/>
      <c r="C1" s="22"/>
      <c r="D1" s="22"/>
      <c r="E1" s="22"/>
      <c r="F1" s="22"/>
      <c r="G1" s="22"/>
    </row>
    <row r="2" spans="1:8" x14ac:dyDescent="0.3">
      <c r="A2" s="8" t="s">
        <v>0</v>
      </c>
      <c r="B2" s="8" t="s">
        <v>1</v>
      </c>
      <c r="C2" s="8" t="s">
        <v>2</v>
      </c>
      <c r="D2" s="8" t="s">
        <v>3</v>
      </c>
      <c r="E2" s="9" t="s">
        <v>171</v>
      </c>
      <c r="F2" s="9" t="s">
        <v>172</v>
      </c>
      <c r="G2" s="8" t="s">
        <v>4</v>
      </c>
    </row>
    <row r="3" spans="1:8" x14ac:dyDescent="0.3">
      <c r="A3" s="2">
        <v>1</v>
      </c>
      <c r="B3" s="3" t="s">
        <v>39</v>
      </c>
      <c r="C3" s="3">
        <v>23180201111</v>
      </c>
      <c r="D3" s="3">
        <v>77.2</v>
      </c>
      <c r="E3" s="7">
        <v>95</v>
      </c>
      <c r="F3" s="13">
        <f t="shared" ref="F3:F32" si="0">(D3+E3)/2</f>
        <v>86.1</v>
      </c>
      <c r="G3" s="4"/>
      <c r="H3" s="6"/>
    </row>
    <row r="4" spans="1:8" x14ac:dyDescent="0.3">
      <c r="A4" s="2">
        <v>2</v>
      </c>
      <c r="B4" s="3" t="s">
        <v>41</v>
      </c>
      <c r="C4" s="3">
        <v>23180200927</v>
      </c>
      <c r="D4" s="3">
        <v>76.7</v>
      </c>
      <c r="E4" s="7">
        <v>92</v>
      </c>
      <c r="F4" s="13">
        <f t="shared" si="0"/>
        <v>84.35</v>
      </c>
      <c r="G4" s="4"/>
      <c r="H4" s="6"/>
    </row>
    <row r="5" spans="1:8" x14ac:dyDescent="0.3">
      <c r="A5" s="2">
        <v>3</v>
      </c>
      <c r="B5" s="3" t="s">
        <v>38</v>
      </c>
      <c r="C5" s="3">
        <v>23180200513</v>
      </c>
      <c r="D5" s="3">
        <v>77.3</v>
      </c>
      <c r="E5" s="7">
        <v>91</v>
      </c>
      <c r="F5" s="13">
        <f t="shared" si="0"/>
        <v>84.15</v>
      </c>
      <c r="G5" s="4"/>
      <c r="H5" s="6"/>
    </row>
    <row r="6" spans="1:8" x14ac:dyDescent="0.3">
      <c r="A6" s="2">
        <v>4</v>
      </c>
      <c r="B6" s="3" t="s">
        <v>37</v>
      </c>
      <c r="C6" s="3">
        <v>23180200629</v>
      </c>
      <c r="D6" s="3">
        <v>79.400000000000006</v>
      </c>
      <c r="E6" s="7">
        <v>88.333333333333329</v>
      </c>
      <c r="F6" s="13">
        <f t="shared" si="0"/>
        <v>83.866666666666674</v>
      </c>
      <c r="G6" s="4"/>
      <c r="H6" s="6"/>
    </row>
    <row r="7" spans="1:8" x14ac:dyDescent="0.3">
      <c r="A7" s="2">
        <v>5</v>
      </c>
      <c r="B7" s="3" t="s">
        <v>47</v>
      </c>
      <c r="C7" s="3">
        <v>23180200212</v>
      </c>
      <c r="D7" s="3">
        <v>71.3</v>
      </c>
      <c r="E7" s="7">
        <v>95.666666666666671</v>
      </c>
      <c r="F7" s="13">
        <f t="shared" si="0"/>
        <v>83.483333333333334</v>
      </c>
      <c r="G7" s="4"/>
      <c r="H7" s="6"/>
    </row>
    <row r="8" spans="1:8" x14ac:dyDescent="0.3">
      <c r="A8" s="2">
        <v>6</v>
      </c>
      <c r="B8" s="3" t="s">
        <v>43</v>
      </c>
      <c r="C8" s="3">
        <v>23180200502</v>
      </c>
      <c r="D8" s="3">
        <v>76.099999999999994</v>
      </c>
      <c r="E8" s="7">
        <v>89.333333333333329</v>
      </c>
      <c r="F8" s="13">
        <f t="shared" si="0"/>
        <v>82.716666666666669</v>
      </c>
      <c r="G8" s="4"/>
      <c r="H8" s="6"/>
    </row>
    <row r="9" spans="1:8" x14ac:dyDescent="0.3">
      <c r="A9" s="2">
        <v>7</v>
      </c>
      <c r="B9" s="3" t="s">
        <v>49</v>
      </c>
      <c r="C9" s="3">
        <v>23180200422</v>
      </c>
      <c r="D9" s="3">
        <v>70.099999999999994</v>
      </c>
      <c r="E9" s="7">
        <v>94.666666666666671</v>
      </c>
      <c r="F9" s="13">
        <f t="shared" si="0"/>
        <v>82.383333333333326</v>
      </c>
      <c r="G9" s="4"/>
      <c r="H9" s="6"/>
    </row>
    <row r="10" spans="1:8" x14ac:dyDescent="0.3">
      <c r="A10" s="2">
        <v>8</v>
      </c>
      <c r="B10" s="3" t="s">
        <v>48</v>
      </c>
      <c r="C10" s="3">
        <v>23180201025</v>
      </c>
      <c r="D10" s="3">
        <v>70.900000000000006</v>
      </c>
      <c r="E10" s="7">
        <v>92.333333333333329</v>
      </c>
      <c r="F10" s="13">
        <f t="shared" si="0"/>
        <v>81.616666666666674</v>
      </c>
      <c r="G10" s="4"/>
      <c r="H10" s="6"/>
    </row>
    <row r="11" spans="1:8" x14ac:dyDescent="0.3">
      <c r="A11" s="2">
        <v>9</v>
      </c>
      <c r="B11" s="3" t="s">
        <v>60</v>
      </c>
      <c r="C11" s="3">
        <v>23180200407</v>
      </c>
      <c r="D11" s="3">
        <v>67.099999999999994</v>
      </c>
      <c r="E11" s="7">
        <v>93.666666666666671</v>
      </c>
      <c r="F11" s="13">
        <f t="shared" si="0"/>
        <v>80.383333333333326</v>
      </c>
      <c r="G11" s="4"/>
      <c r="H11" s="6"/>
    </row>
    <row r="12" spans="1:8" x14ac:dyDescent="0.3">
      <c r="A12" s="2">
        <v>10</v>
      </c>
      <c r="B12" s="3" t="s">
        <v>51</v>
      </c>
      <c r="C12" s="3">
        <v>23180200524</v>
      </c>
      <c r="D12" s="3">
        <v>69.8</v>
      </c>
      <c r="E12" s="7">
        <v>90</v>
      </c>
      <c r="F12" s="13">
        <f t="shared" si="0"/>
        <v>79.900000000000006</v>
      </c>
      <c r="G12" s="4"/>
      <c r="H12" s="6"/>
    </row>
    <row r="13" spans="1:8" x14ac:dyDescent="0.3">
      <c r="A13" s="2">
        <v>11</v>
      </c>
      <c r="B13" s="3" t="s">
        <v>45</v>
      </c>
      <c r="C13" s="3">
        <v>23180200302</v>
      </c>
      <c r="D13" s="3">
        <v>73.599999999999994</v>
      </c>
      <c r="E13" s="7">
        <v>85.333333333333329</v>
      </c>
      <c r="F13" s="13">
        <f t="shared" si="0"/>
        <v>79.466666666666669</v>
      </c>
      <c r="G13" s="4"/>
      <c r="H13" s="6"/>
    </row>
    <row r="14" spans="1:8" x14ac:dyDescent="0.3">
      <c r="A14" s="2">
        <v>12</v>
      </c>
      <c r="B14" s="3" t="s">
        <v>65</v>
      </c>
      <c r="C14" s="3">
        <v>23180200609</v>
      </c>
      <c r="D14" s="3">
        <v>65.900000000000006</v>
      </c>
      <c r="E14" s="7">
        <v>93</v>
      </c>
      <c r="F14" s="13">
        <f t="shared" si="0"/>
        <v>79.45</v>
      </c>
      <c r="G14" s="4"/>
      <c r="H14" s="6"/>
    </row>
    <row r="15" spans="1:8" x14ac:dyDescent="0.3">
      <c r="A15" s="2">
        <v>13</v>
      </c>
      <c r="B15" s="3" t="s">
        <v>50</v>
      </c>
      <c r="C15" s="3">
        <v>23180201220</v>
      </c>
      <c r="D15" s="3">
        <v>69.900000000000006</v>
      </c>
      <c r="E15" s="7">
        <v>85.666666666666671</v>
      </c>
      <c r="F15" s="13">
        <f t="shared" si="0"/>
        <v>77.783333333333331</v>
      </c>
      <c r="G15" s="4"/>
      <c r="H15" s="6"/>
    </row>
    <row r="16" spans="1:8" x14ac:dyDescent="0.3">
      <c r="A16" s="2">
        <v>14</v>
      </c>
      <c r="B16" s="3" t="s">
        <v>64</v>
      </c>
      <c r="C16" s="3">
        <v>23180200210</v>
      </c>
      <c r="D16" s="3">
        <v>65.900000000000006</v>
      </c>
      <c r="E16" s="7">
        <v>89.333333333333329</v>
      </c>
      <c r="F16" s="13">
        <f t="shared" si="0"/>
        <v>77.616666666666674</v>
      </c>
      <c r="G16" s="4"/>
      <c r="H16" s="6"/>
    </row>
    <row r="17" spans="1:8" x14ac:dyDescent="0.3">
      <c r="A17" s="2">
        <v>15</v>
      </c>
      <c r="B17" s="3" t="s">
        <v>46</v>
      </c>
      <c r="C17" s="3">
        <v>23180201330</v>
      </c>
      <c r="D17" s="3">
        <v>71.7</v>
      </c>
      <c r="E17" s="7">
        <v>82.666666666666671</v>
      </c>
      <c r="F17" s="13">
        <f t="shared" si="0"/>
        <v>77.183333333333337</v>
      </c>
      <c r="G17" s="4"/>
      <c r="H17" s="6"/>
    </row>
    <row r="18" spans="1:8" x14ac:dyDescent="0.3">
      <c r="A18" s="2">
        <v>16</v>
      </c>
      <c r="B18" s="3" t="s">
        <v>56</v>
      </c>
      <c r="C18" s="3">
        <v>23180200108</v>
      </c>
      <c r="D18" s="3">
        <v>69</v>
      </c>
      <c r="E18" s="7">
        <v>84.333333333333329</v>
      </c>
      <c r="F18" s="13">
        <f t="shared" si="0"/>
        <v>76.666666666666657</v>
      </c>
      <c r="G18" s="4"/>
      <c r="H18" s="6"/>
    </row>
    <row r="19" spans="1:8" x14ac:dyDescent="0.3">
      <c r="A19" s="2">
        <v>17</v>
      </c>
      <c r="B19" s="3" t="s">
        <v>40</v>
      </c>
      <c r="C19" s="3">
        <v>23180201121</v>
      </c>
      <c r="D19" s="3">
        <v>77</v>
      </c>
      <c r="E19" s="7">
        <v>74</v>
      </c>
      <c r="F19" s="13">
        <f t="shared" si="0"/>
        <v>75.5</v>
      </c>
      <c r="G19" s="4"/>
      <c r="H19" s="6"/>
    </row>
    <row r="20" spans="1:8" x14ac:dyDescent="0.3">
      <c r="A20" s="2">
        <v>18</v>
      </c>
      <c r="B20" s="3" t="s">
        <v>42</v>
      </c>
      <c r="C20" s="3">
        <v>23180201123</v>
      </c>
      <c r="D20" s="3">
        <v>76.3</v>
      </c>
      <c r="E20" s="7">
        <v>67</v>
      </c>
      <c r="F20" s="13">
        <f t="shared" si="0"/>
        <v>71.650000000000006</v>
      </c>
      <c r="G20" s="4"/>
      <c r="H20" s="6"/>
    </row>
    <row r="21" spans="1:8" x14ac:dyDescent="0.3">
      <c r="A21" s="2">
        <v>19</v>
      </c>
      <c r="B21" s="3" t="s">
        <v>58</v>
      </c>
      <c r="C21" s="3">
        <v>23180202110</v>
      </c>
      <c r="D21" s="3">
        <v>67.5</v>
      </c>
      <c r="E21" s="7">
        <v>67.666666666666671</v>
      </c>
      <c r="F21" s="13">
        <f t="shared" si="0"/>
        <v>67.583333333333343</v>
      </c>
      <c r="G21" s="4"/>
      <c r="H21" s="6"/>
    </row>
    <row r="22" spans="1:8" x14ac:dyDescent="0.3">
      <c r="A22" s="2">
        <v>20</v>
      </c>
      <c r="B22" s="3" t="s">
        <v>55</v>
      </c>
      <c r="C22" s="3">
        <v>23180201211</v>
      </c>
      <c r="D22" s="3">
        <v>69.099999999999994</v>
      </c>
      <c r="E22" s="7">
        <v>62.666666666666664</v>
      </c>
      <c r="F22" s="13">
        <f t="shared" si="0"/>
        <v>65.883333333333326</v>
      </c>
      <c r="G22" s="4"/>
      <c r="H22" s="6"/>
    </row>
    <row r="23" spans="1:8" x14ac:dyDescent="0.3">
      <c r="A23" s="2">
        <v>21</v>
      </c>
      <c r="B23" s="3" t="s">
        <v>62</v>
      </c>
      <c r="C23" s="3">
        <v>23180200421</v>
      </c>
      <c r="D23" s="3">
        <v>66</v>
      </c>
      <c r="E23" s="7">
        <v>54</v>
      </c>
      <c r="F23" s="13">
        <f t="shared" si="0"/>
        <v>60</v>
      </c>
      <c r="G23" s="4"/>
      <c r="H23" s="6"/>
    </row>
    <row r="24" spans="1:8" x14ac:dyDescent="0.3">
      <c r="A24" s="2">
        <v>22</v>
      </c>
      <c r="B24" s="3" t="s">
        <v>36</v>
      </c>
      <c r="C24" s="3">
        <v>23180201230</v>
      </c>
      <c r="D24" s="3">
        <v>81.599999999999994</v>
      </c>
      <c r="E24" s="7">
        <v>0</v>
      </c>
      <c r="F24" s="13">
        <f t="shared" si="0"/>
        <v>40.799999999999997</v>
      </c>
      <c r="G24" s="1" t="s">
        <v>173</v>
      </c>
      <c r="H24" s="6"/>
    </row>
    <row r="25" spans="1:8" x14ac:dyDescent="0.3">
      <c r="A25" s="2">
        <v>23</v>
      </c>
      <c r="B25" s="3" t="s">
        <v>44</v>
      </c>
      <c r="C25" s="3">
        <v>23180200420</v>
      </c>
      <c r="D25" s="3">
        <v>74.3</v>
      </c>
      <c r="E25" s="7">
        <v>0</v>
      </c>
      <c r="F25" s="13">
        <f t="shared" si="0"/>
        <v>37.15</v>
      </c>
      <c r="G25" s="1" t="s">
        <v>174</v>
      </c>
      <c r="H25" s="6"/>
    </row>
    <row r="26" spans="1:8" x14ac:dyDescent="0.3">
      <c r="A26" s="2">
        <v>24</v>
      </c>
      <c r="B26" s="3" t="s">
        <v>52</v>
      </c>
      <c r="C26" s="3">
        <v>23180200822</v>
      </c>
      <c r="D26" s="3">
        <v>69.599999999999994</v>
      </c>
      <c r="E26" s="7">
        <v>0</v>
      </c>
      <c r="F26" s="13">
        <f t="shared" si="0"/>
        <v>34.799999999999997</v>
      </c>
      <c r="G26" s="1" t="s">
        <v>174</v>
      </c>
      <c r="H26" s="6"/>
    </row>
    <row r="27" spans="1:8" x14ac:dyDescent="0.3">
      <c r="A27" s="2">
        <v>25</v>
      </c>
      <c r="B27" s="3" t="s">
        <v>53</v>
      </c>
      <c r="C27" s="3">
        <v>23180200426</v>
      </c>
      <c r="D27" s="3">
        <v>69.5</v>
      </c>
      <c r="E27" s="7">
        <v>0</v>
      </c>
      <c r="F27" s="13">
        <f t="shared" si="0"/>
        <v>34.75</v>
      </c>
      <c r="G27" s="1" t="s">
        <v>174</v>
      </c>
      <c r="H27" s="6"/>
    </row>
    <row r="28" spans="1:8" x14ac:dyDescent="0.3">
      <c r="A28" s="2">
        <v>26</v>
      </c>
      <c r="B28" s="3" t="s">
        <v>54</v>
      </c>
      <c r="C28" s="3">
        <v>23180201212</v>
      </c>
      <c r="D28" s="3">
        <v>69.2</v>
      </c>
      <c r="E28" s="7">
        <v>0</v>
      </c>
      <c r="F28" s="13">
        <f t="shared" si="0"/>
        <v>34.6</v>
      </c>
      <c r="G28" s="1" t="s">
        <v>174</v>
      </c>
      <c r="H28" s="6"/>
    </row>
    <row r="29" spans="1:8" x14ac:dyDescent="0.3">
      <c r="A29" s="2">
        <v>27</v>
      </c>
      <c r="B29" s="3" t="s">
        <v>57</v>
      </c>
      <c r="C29" s="3">
        <v>23180201310</v>
      </c>
      <c r="D29" s="3">
        <v>67.900000000000006</v>
      </c>
      <c r="E29" s="7">
        <v>0</v>
      </c>
      <c r="F29" s="13">
        <f t="shared" si="0"/>
        <v>33.950000000000003</v>
      </c>
      <c r="G29" s="1" t="s">
        <v>174</v>
      </c>
      <c r="H29" s="6"/>
    </row>
    <row r="30" spans="1:8" x14ac:dyDescent="0.3">
      <c r="A30" s="2">
        <v>28</v>
      </c>
      <c r="B30" s="3" t="s">
        <v>59</v>
      </c>
      <c r="C30" s="3">
        <v>23180200617</v>
      </c>
      <c r="D30" s="3">
        <v>67.400000000000006</v>
      </c>
      <c r="E30" s="7">
        <v>0</v>
      </c>
      <c r="F30" s="13">
        <f t="shared" si="0"/>
        <v>33.700000000000003</v>
      </c>
      <c r="G30" s="1" t="s">
        <v>174</v>
      </c>
      <c r="H30" s="6"/>
    </row>
    <row r="31" spans="1:8" x14ac:dyDescent="0.3">
      <c r="A31" s="2">
        <v>29</v>
      </c>
      <c r="B31" s="3" t="s">
        <v>61</v>
      </c>
      <c r="C31" s="3">
        <v>23180201203</v>
      </c>
      <c r="D31" s="3">
        <v>67.099999999999994</v>
      </c>
      <c r="E31" s="7">
        <v>0</v>
      </c>
      <c r="F31" s="13">
        <f t="shared" si="0"/>
        <v>33.549999999999997</v>
      </c>
      <c r="G31" s="1" t="s">
        <v>174</v>
      </c>
      <c r="H31" s="6"/>
    </row>
    <row r="32" spans="1:8" x14ac:dyDescent="0.3">
      <c r="A32" s="2">
        <v>30</v>
      </c>
      <c r="B32" s="3" t="s">
        <v>63</v>
      </c>
      <c r="C32" s="3">
        <v>23180200728</v>
      </c>
      <c r="D32" s="3">
        <v>66</v>
      </c>
      <c r="E32" s="7">
        <v>0</v>
      </c>
      <c r="F32" s="13">
        <f t="shared" si="0"/>
        <v>33</v>
      </c>
      <c r="G32" s="1" t="s">
        <v>174</v>
      </c>
      <c r="H32" s="6"/>
    </row>
  </sheetData>
  <sortState xmlns:xlrd2="http://schemas.microsoft.com/office/spreadsheetml/2017/richdata2" ref="A3:G36">
    <sortCondition descending="1" ref="F2:F36"/>
  </sortState>
  <mergeCells count="1">
    <mergeCell ref="A1:G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9134-AF79-4282-A859-AC81E619630D}">
  <dimension ref="A1:H33"/>
  <sheetViews>
    <sheetView workbookViewId="0">
      <selection activeCell="J21" sqref="J21"/>
    </sheetView>
  </sheetViews>
  <sheetFormatPr defaultRowHeight="14" x14ac:dyDescent="0.3"/>
  <cols>
    <col min="1" max="1" width="6.33203125" customWidth="1"/>
    <col min="3" max="3" width="13.4140625" customWidth="1"/>
    <col min="4" max="4" width="12.08203125" style="16" customWidth="1"/>
    <col min="5" max="6" width="12.08203125" style="19" customWidth="1"/>
    <col min="7" max="7" width="13.75" style="16" customWidth="1"/>
  </cols>
  <sheetData>
    <row r="1" spans="1:8" ht="26" customHeight="1" x14ac:dyDescent="0.3">
      <c r="A1" s="23" t="s">
        <v>167</v>
      </c>
      <c r="B1" s="23"/>
      <c r="C1" s="23"/>
      <c r="D1" s="23"/>
      <c r="E1" s="23"/>
      <c r="F1" s="23"/>
      <c r="G1" s="23"/>
    </row>
    <row r="2" spans="1:8" x14ac:dyDescent="0.3">
      <c r="A2" s="8" t="s">
        <v>0</v>
      </c>
      <c r="B2" s="8" t="s">
        <v>1</v>
      </c>
      <c r="C2" s="8" t="s">
        <v>2</v>
      </c>
      <c r="D2" s="8" t="s">
        <v>3</v>
      </c>
      <c r="E2" s="9" t="s">
        <v>175</v>
      </c>
      <c r="F2" s="9" t="s">
        <v>172</v>
      </c>
      <c r="G2" s="8" t="s">
        <v>176</v>
      </c>
    </row>
    <row r="3" spans="1:8" x14ac:dyDescent="0.3">
      <c r="A3" s="2">
        <v>1</v>
      </c>
      <c r="B3" s="3" t="s">
        <v>75</v>
      </c>
      <c r="C3" s="3">
        <v>23180102720</v>
      </c>
      <c r="D3" s="2">
        <v>76.2</v>
      </c>
      <c r="E3" s="12">
        <v>90.666666666666671</v>
      </c>
      <c r="F3" s="12">
        <f t="shared" ref="F3:F33" si="0">(D3+E3)/2</f>
        <v>83.433333333333337</v>
      </c>
      <c r="G3" s="5"/>
      <c r="H3" s="6"/>
    </row>
    <row r="4" spans="1:8" x14ac:dyDescent="0.3">
      <c r="A4" s="2">
        <v>2</v>
      </c>
      <c r="B4" s="3" t="s">
        <v>67</v>
      </c>
      <c r="C4" s="3">
        <v>23180102829</v>
      </c>
      <c r="D4" s="2">
        <v>78.5</v>
      </c>
      <c r="E4" s="12">
        <v>88</v>
      </c>
      <c r="F4" s="12">
        <f t="shared" si="0"/>
        <v>83.25</v>
      </c>
      <c r="G4" s="5"/>
      <c r="H4" s="6"/>
    </row>
    <row r="5" spans="1:8" x14ac:dyDescent="0.3">
      <c r="A5" s="2">
        <v>3</v>
      </c>
      <c r="B5" s="3" t="s">
        <v>91</v>
      </c>
      <c r="C5" s="3">
        <v>23180100517</v>
      </c>
      <c r="D5" s="2">
        <v>74.2</v>
      </c>
      <c r="E5" s="12">
        <v>92</v>
      </c>
      <c r="F5" s="12">
        <f t="shared" si="0"/>
        <v>83.1</v>
      </c>
      <c r="G5" s="5"/>
      <c r="H5" s="6"/>
    </row>
    <row r="6" spans="1:8" x14ac:dyDescent="0.3">
      <c r="A6" s="2">
        <v>4</v>
      </c>
      <c r="B6" s="3" t="s">
        <v>66</v>
      </c>
      <c r="C6" s="3">
        <v>23180102015</v>
      </c>
      <c r="D6" s="2">
        <v>81.099999999999994</v>
      </c>
      <c r="E6" s="12">
        <v>85</v>
      </c>
      <c r="F6" s="12">
        <f t="shared" si="0"/>
        <v>83.05</v>
      </c>
      <c r="G6" s="5"/>
      <c r="H6" s="6"/>
    </row>
    <row r="7" spans="1:8" x14ac:dyDescent="0.3">
      <c r="A7" s="2">
        <v>5</v>
      </c>
      <c r="B7" s="3" t="s">
        <v>86</v>
      </c>
      <c r="C7" s="3">
        <v>23180102216</v>
      </c>
      <c r="D7" s="2">
        <v>74.900000000000006</v>
      </c>
      <c r="E7" s="12">
        <v>90.333333333333329</v>
      </c>
      <c r="F7" s="12">
        <f t="shared" si="0"/>
        <v>82.616666666666674</v>
      </c>
      <c r="G7" s="5"/>
      <c r="H7" s="6"/>
    </row>
    <row r="8" spans="1:8" x14ac:dyDescent="0.3">
      <c r="A8" s="2">
        <v>6</v>
      </c>
      <c r="B8" s="3" t="s">
        <v>82</v>
      </c>
      <c r="C8" s="3">
        <v>23180103608</v>
      </c>
      <c r="D8" s="2">
        <v>75.2</v>
      </c>
      <c r="E8" s="12">
        <v>89.666666666666671</v>
      </c>
      <c r="F8" s="12">
        <f t="shared" si="0"/>
        <v>82.433333333333337</v>
      </c>
      <c r="G8" s="5"/>
      <c r="H8" s="6"/>
    </row>
    <row r="9" spans="1:8" x14ac:dyDescent="0.3">
      <c r="A9" s="2">
        <v>7</v>
      </c>
      <c r="B9" s="3" t="s">
        <v>79</v>
      </c>
      <c r="C9" s="3">
        <v>23180100119</v>
      </c>
      <c r="D9" s="2">
        <v>75.400000000000006</v>
      </c>
      <c r="E9" s="12">
        <v>89</v>
      </c>
      <c r="F9" s="12">
        <f t="shared" si="0"/>
        <v>82.2</v>
      </c>
      <c r="G9" s="5"/>
      <c r="H9" s="6"/>
    </row>
    <row r="10" spans="1:8" x14ac:dyDescent="0.3">
      <c r="A10" s="2">
        <v>8</v>
      </c>
      <c r="B10" s="3" t="s">
        <v>89</v>
      </c>
      <c r="C10" s="3">
        <v>23180100220</v>
      </c>
      <c r="D10" s="2">
        <v>74.5</v>
      </c>
      <c r="E10" s="12">
        <v>89.666666666666671</v>
      </c>
      <c r="F10" s="12">
        <f t="shared" si="0"/>
        <v>82.083333333333343</v>
      </c>
      <c r="G10" s="5"/>
      <c r="H10" s="6"/>
    </row>
    <row r="11" spans="1:8" x14ac:dyDescent="0.3">
      <c r="A11" s="2">
        <v>9</v>
      </c>
      <c r="B11" s="3" t="s">
        <v>90</v>
      </c>
      <c r="C11" s="3">
        <v>23180102506</v>
      </c>
      <c r="D11" s="2">
        <v>74.5</v>
      </c>
      <c r="E11" s="12">
        <v>89</v>
      </c>
      <c r="F11" s="12">
        <f t="shared" si="0"/>
        <v>81.75</v>
      </c>
      <c r="G11" s="5"/>
      <c r="H11" s="6"/>
    </row>
    <row r="12" spans="1:8" x14ac:dyDescent="0.3">
      <c r="A12" s="2">
        <v>10</v>
      </c>
      <c r="B12" s="3" t="s">
        <v>94</v>
      </c>
      <c r="C12" s="3">
        <v>23180100723</v>
      </c>
      <c r="D12" s="2">
        <v>74</v>
      </c>
      <c r="E12" s="12">
        <v>89.333333333333329</v>
      </c>
      <c r="F12" s="12">
        <f t="shared" si="0"/>
        <v>81.666666666666657</v>
      </c>
      <c r="G12" s="5"/>
      <c r="H12" s="6"/>
    </row>
    <row r="13" spans="1:8" x14ac:dyDescent="0.3">
      <c r="A13" s="2">
        <v>11</v>
      </c>
      <c r="B13" s="3" t="s">
        <v>81</v>
      </c>
      <c r="C13" s="3">
        <v>23180100627</v>
      </c>
      <c r="D13" s="2">
        <v>75.2</v>
      </c>
      <c r="E13" s="12">
        <v>88</v>
      </c>
      <c r="F13" s="12">
        <f t="shared" si="0"/>
        <v>81.599999999999994</v>
      </c>
      <c r="G13" s="5"/>
      <c r="H13" s="6"/>
    </row>
    <row r="14" spans="1:8" x14ac:dyDescent="0.3">
      <c r="A14" s="2">
        <v>12</v>
      </c>
      <c r="B14" s="3" t="s">
        <v>71</v>
      </c>
      <c r="C14" s="3">
        <v>23180102104</v>
      </c>
      <c r="D14" s="2">
        <v>77.3</v>
      </c>
      <c r="E14" s="12">
        <v>85.666666666666671</v>
      </c>
      <c r="F14" s="12">
        <f t="shared" si="0"/>
        <v>81.483333333333334</v>
      </c>
      <c r="G14" s="5"/>
      <c r="H14" s="6"/>
    </row>
    <row r="15" spans="1:8" x14ac:dyDescent="0.3">
      <c r="A15" s="2">
        <v>13</v>
      </c>
      <c r="B15" s="3" t="s">
        <v>72</v>
      </c>
      <c r="C15" s="3">
        <v>23180101815</v>
      </c>
      <c r="D15" s="2">
        <v>76.900000000000006</v>
      </c>
      <c r="E15" s="12">
        <v>84.666666666666671</v>
      </c>
      <c r="F15" s="12">
        <f t="shared" si="0"/>
        <v>80.783333333333331</v>
      </c>
      <c r="G15" s="5"/>
      <c r="H15" s="6"/>
    </row>
    <row r="16" spans="1:8" x14ac:dyDescent="0.3">
      <c r="A16" s="2">
        <v>14</v>
      </c>
      <c r="B16" s="3" t="s">
        <v>96</v>
      </c>
      <c r="C16" s="3">
        <v>23180101823</v>
      </c>
      <c r="D16" s="2">
        <v>74</v>
      </c>
      <c r="E16" s="12">
        <v>87.333333333333329</v>
      </c>
      <c r="F16" s="12">
        <f t="shared" si="0"/>
        <v>80.666666666666657</v>
      </c>
      <c r="G16" s="5"/>
      <c r="H16" s="6"/>
    </row>
    <row r="17" spans="1:8" x14ac:dyDescent="0.3">
      <c r="A17" s="2">
        <v>15</v>
      </c>
      <c r="B17" s="3" t="s">
        <v>80</v>
      </c>
      <c r="C17" s="3">
        <v>23180101414</v>
      </c>
      <c r="D17" s="2">
        <v>75.3</v>
      </c>
      <c r="E17" s="12">
        <v>82.333333333333329</v>
      </c>
      <c r="F17" s="12">
        <f t="shared" si="0"/>
        <v>78.816666666666663</v>
      </c>
      <c r="G17" s="5"/>
      <c r="H17" s="6"/>
    </row>
    <row r="18" spans="1:8" x14ac:dyDescent="0.3">
      <c r="A18" s="2">
        <v>16</v>
      </c>
      <c r="B18" s="3" t="s">
        <v>84</v>
      </c>
      <c r="C18" s="3">
        <v>23180102518</v>
      </c>
      <c r="D18" s="2">
        <v>75</v>
      </c>
      <c r="E18" s="12">
        <v>81.333333333333329</v>
      </c>
      <c r="F18" s="12">
        <f t="shared" si="0"/>
        <v>78.166666666666657</v>
      </c>
      <c r="G18" s="5"/>
      <c r="H18" s="6"/>
    </row>
    <row r="19" spans="1:8" x14ac:dyDescent="0.3">
      <c r="A19" s="2">
        <v>17</v>
      </c>
      <c r="B19" s="3" t="s">
        <v>73</v>
      </c>
      <c r="C19" s="3">
        <v>23180100107</v>
      </c>
      <c r="D19" s="2">
        <v>76.8</v>
      </c>
      <c r="E19" s="12">
        <v>78</v>
      </c>
      <c r="F19" s="12">
        <f t="shared" si="0"/>
        <v>77.400000000000006</v>
      </c>
      <c r="G19" s="5"/>
      <c r="H19" s="6"/>
    </row>
    <row r="20" spans="1:8" x14ac:dyDescent="0.3">
      <c r="A20" s="2">
        <v>18</v>
      </c>
      <c r="B20" s="3" t="s">
        <v>93</v>
      </c>
      <c r="C20" s="3">
        <v>23180103610</v>
      </c>
      <c r="D20" s="2">
        <v>74.099999999999994</v>
      </c>
      <c r="E20" s="12">
        <v>80.666666666666671</v>
      </c>
      <c r="F20" s="12">
        <f t="shared" si="0"/>
        <v>77.383333333333326</v>
      </c>
      <c r="G20" s="5"/>
      <c r="H20" s="6"/>
    </row>
    <row r="21" spans="1:8" x14ac:dyDescent="0.3">
      <c r="A21" s="2">
        <v>19</v>
      </c>
      <c r="B21" s="3" t="s">
        <v>69</v>
      </c>
      <c r="C21" s="3">
        <v>23180101330</v>
      </c>
      <c r="D21" s="2">
        <v>78.2</v>
      </c>
      <c r="E21" s="12">
        <v>76.333333333333329</v>
      </c>
      <c r="F21" s="12">
        <f t="shared" si="0"/>
        <v>77.266666666666666</v>
      </c>
      <c r="G21" s="5"/>
      <c r="H21" s="6"/>
    </row>
    <row r="22" spans="1:8" x14ac:dyDescent="0.3">
      <c r="A22" s="2">
        <v>20</v>
      </c>
      <c r="B22" s="3" t="s">
        <v>76</v>
      </c>
      <c r="C22" s="3">
        <v>23180103609</v>
      </c>
      <c r="D22" s="2">
        <v>75.900000000000006</v>
      </c>
      <c r="E22" s="12">
        <v>78</v>
      </c>
      <c r="F22" s="12">
        <f t="shared" si="0"/>
        <v>76.95</v>
      </c>
      <c r="G22" s="5"/>
      <c r="H22" s="6"/>
    </row>
    <row r="23" spans="1:8" x14ac:dyDescent="0.3">
      <c r="A23" s="2">
        <v>21</v>
      </c>
      <c r="B23" s="3" t="s">
        <v>74</v>
      </c>
      <c r="C23" s="3">
        <v>23180102805</v>
      </c>
      <c r="D23" s="2">
        <v>76.3</v>
      </c>
      <c r="E23" s="12">
        <v>77.333333333333329</v>
      </c>
      <c r="F23" s="12">
        <f t="shared" si="0"/>
        <v>76.816666666666663</v>
      </c>
      <c r="G23" s="5"/>
      <c r="H23" s="6"/>
    </row>
    <row r="24" spans="1:8" x14ac:dyDescent="0.3">
      <c r="A24" s="2">
        <v>22</v>
      </c>
      <c r="B24" s="3" t="s">
        <v>70</v>
      </c>
      <c r="C24" s="3">
        <v>23180103103</v>
      </c>
      <c r="D24" s="2">
        <v>77.8</v>
      </c>
      <c r="E24" s="12">
        <v>74.666666666666671</v>
      </c>
      <c r="F24" s="12">
        <f t="shared" si="0"/>
        <v>76.233333333333334</v>
      </c>
      <c r="G24" s="5"/>
      <c r="H24" s="6"/>
    </row>
    <row r="25" spans="1:8" x14ac:dyDescent="0.3">
      <c r="A25" s="2">
        <v>23</v>
      </c>
      <c r="B25" s="3" t="s">
        <v>88</v>
      </c>
      <c r="C25" s="3">
        <v>23180103015</v>
      </c>
      <c r="D25" s="2">
        <v>74.599999999999994</v>
      </c>
      <c r="E25" s="12">
        <v>74.666666666666671</v>
      </c>
      <c r="F25" s="12">
        <f t="shared" si="0"/>
        <v>74.633333333333326</v>
      </c>
      <c r="G25" s="5"/>
      <c r="H25" s="6"/>
    </row>
    <row r="26" spans="1:8" x14ac:dyDescent="0.3">
      <c r="A26" s="2">
        <v>24</v>
      </c>
      <c r="B26" s="3" t="s">
        <v>92</v>
      </c>
      <c r="C26" s="3">
        <v>23180101223</v>
      </c>
      <c r="D26" s="2">
        <v>74.099999999999994</v>
      </c>
      <c r="E26" s="12">
        <v>73.666666666666671</v>
      </c>
      <c r="F26" s="12">
        <f t="shared" si="0"/>
        <v>73.883333333333326</v>
      </c>
      <c r="G26" s="5"/>
      <c r="H26" s="6"/>
    </row>
    <row r="27" spans="1:8" x14ac:dyDescent="0.3">
      <c r="A27" s="2">
        <v>25</v>
      </c>
      <c r="B27" s="3" t="s">
        <v>87</v>
      </c>
      <c r="C27" s="3">
        <v>23180103226</v>
      </c>
      <c r="D27" s="2">
        <v>74.8</v>
      </c>
      <c r="E27" s="12">
        <v>71</v>
      </c>
      <c r="F27" s="12">
        <f t="shared" si="0"/>
        <v>72.900000000000006</v>
      </c>
      <c r="G27" s="5"/>
      <c r="H27" s="6"/>
    </row>
    <row r="28" spans="1:8" x14ac:dyDescent="0.3">
      <c r="A28" s="2">
        <v>26</v>
      </c>
      <c r="B28" s="3" t="s">
        <v>77</v>
      </c>
      <c r="C28" s="3">
        <v>23180101921</v>
      </c>
      <c r="D28" s="2">
        <v>75.8</v>
      </c>
      <c r="E28" s="12">
        <v>60.666666666666664</v>
      </c>
      <c r="F28" s="12">
        <f t="shared" si="0"/>
        <v>68.233333333333334</v>
      </c>
      <c r="G28" s="5"/>
      <c r="H28" s="6"/>
    </row>
    <row r="29" spans="1:8" x14ac:dyDescent="0.3">
      <c r="A29" s="2">
        <v>27</v>
      </c>
      <c r="B29" s="3" t="s">
        <v>78</v>
      </c>
      <c r="C29" s="3">
        <v>23180102403</v>
      </c>
      <c r="D29" s="2">
        <v>75.599999999999994</v>
      </c>
      <c r="E29" s="12">
        <v>59.333333333333336</v>
      </c>
      <c r="F29" s="12">
        <f t="shared" si="0"/>
        <v>67.466666666666669</v>
      </c>
      <c r="G29" s="5"/>
      <c r="H29" s="6"/>
    </row>
    <row r="30" spans="1:8" x14ac:dyDescent="0.3">
      <c r="A30" s="2">
        <v>28</v>
      </c>
      <c r="B30" s="3" t="s">
        <v>85</v>
      </c>
      <c r="C30" s="3">
        <v>23180101405</v>
      </c>
      <c r="D30" s="2">
        <v>74.900000000000006</v>
      </c>
      <c r="E30" s="12">
        <v>59.333333333333336</v>
      </c>
      <c r="F30" s="12">
        <f t="shared" si="0"/>
        <v>67.116666666666674</v>
      </c>
      <c r="G30" s="5"/>
      <c r="H30" s="6"/>
    </row>
    <row r="31" spans="1:8" x14ac:dyDescent="0.3">
      <c r="A31" s="2">
        <v>29</v>
      </c>
      <c r="B31" s="3" t="s">
        <v>68</v>
      </c>
      <c r="C31" s="3">
        <v>23180103107</v>
      </c>
      <c r="D31" s="2">
        <v>78.3</v>
      </c>
      <c r="E31" s="12">
        <v>0</v>
      </c>
      <c r="F31" s="12">
        <f t="shared" si="0"/>
        <v>39.15</v>
      </c>
      <c r="G31" s="5"/>
      <c r="H31" s="6"/>
    </row>
    <row r="32" spans="1:8" x14ac:dyDescent="0.3">
      <c r="A32" s="2">
        <v>30</v>
      </c>
      <c r="B32" s="3" t="s">
        <v>83</v>
      </c>
      <c r="C32" s="3">
        <v>23180101522</v>
      </c>
      <c r="D32" s="2">
        <v>75</v>
      </c>
      <c r="E32" s="12">
        <v>0</v>
      </c>
      <c r="F32" s="12">
        <f t="shared" si="0"/>
        <v>37.5</v>
      </c>
      <c r="G32" s="5" t="s">
        <v>174</v>
      </c>
      <c r="H32" s="6"/>
    </row>
    <row r="33" spans="1:8" x14ac:dyDescent="0.3">
      <c r="A33" s="2">
        <v>31</v>
      </c>
      <c r="B33" s="3" t="s">
        <v>95</v>
      </c>
      <c r="C33" s="3">
        <v>23180101305</v>
      </c>
      <c r="D33" s="2">
        <v>74</v>
      </c>
      <c r="E33" s="12">
        <v>0</v>
      </c>
      <c r="F33" s="12">
        <f t="shared" si="0"/>
        <v>37</v>
      </c>
      <c r="G33" s="5"/>
      <c r="H33" s="6"/>
    </row>
  </sheetData>
  <sortState xmlns:xlrd2="http://schemas.microsoft.com/office/spreadsheetml/2017/richdata2" ref="A3:G39">
    <sortCondition descending="1" ref="F2:F39"/>
  </sortState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A0386-CBFA-4F95-86F8-FDBD35C89684}">
  <dimension ref="A1:H34"/>
  <sheetViews>
    <sheetView tabSelected="1" workbookViewId="0">
      <selection activeCell="C40" sqref="C40"/>
    </sheetView>
  </sheetViews>
  <sheetFormatPr defaultRowHeight="14" x14ac:dyDescent="0.3"/>
  <cols>
    <col min="1" max="1" width="5.5" customWidth="1"/>
    <col min="3" max="3" width="13.9140625" customWidth="1"/>
    <col min="4" max="4" width="14.4140625" customWidth="1"/>
    <col min="5" max="6" width="14.4140625" style="6" customWidth="1"/>
    <col min="7" max="7" width="14.4140625" customWidth="1"/>
  </cols>
  <sheetData>
    <row r="1" spans="1:8" ht="27.5" customHeight="1" x14ac:dyDescent="0.3">
      <c r="A1" s="23" t="s">
        <v>168</v>
      </c>
      <c r="B1" s="23"/>
      <c r="C1" s="23"/>
      <c r="D1" s="23"/>
      <c r="E1" s="23"/>
      <c r="F1" s="23"/>
      <c r="G1" s="23"/>
    </row>
    <row r="2" spans="1:8" x14ac:dyDescent="0.3">
      <c r="A2" s="8" t="s">
        <v>0</v>
      </c>
      <c r="B2" s="8" t="s">
        <v>1</v>
      </c>
      <c r="C2" s="8" t="s">
        <v>2</v>
      </c>
      <c r="D2" s="8" t="s">
        <v>3</v>
      </c>
      <c r="E2" s="9" t="s">
        <v>175</v>
      </c>
      <c r="F2" s="9" t="s">
        <v>182</v>
      </c>
      <c r="G2" s="8" t="s">
        <v>177</v>
      </c>
    </row>
    <row r="3" spans="1:8" x14ac:dyDescent="0.3">
      <c r="A3" s="2">
        <v>1</v>
      </c>
      <c r="B3" s="3" t="s">
        <v>98</v>
      </c>
      <c r="C3" s="3">
        <v>23180101728</v>
      </c>
      <c r="D3" s="2">
        <v>77.2</v>
      </c>
      <c r="E3" s="12">
        <v>90</v>
      </c>
      <c r="F3" s="15">
        <f>(D3+E3)/2</f>
        <v>83.6</v>
      </c>
      <c r="G3" s="5"/>
      <c r="H3" s="6"/>
    </row>
    <row r="4" spans="1:8" x14ac:dyDescent="0.3">
      <c r="A4" s="2">
        <v>2</v>
      </c>
      <c r="B4" s="3" t="s">
        <v>100</v>
      </c>
      <c r="C4" s="3">
        <v>23180101128</v>
      </c>
      <c r="D4" s="2">
        <v>76.2</v>
      </c>
      <c r="E4" s="12">
        <v>89.666666666666671</v>
      </c>
      <c r="F4" s="15">
        <f>(D4+E4)/2</f>
        <v>82.933333333333337</v>
      </c>
      <c r="G4" s="5"/>
      <c r="H4" s="6"/>
    </row>
    <row r="5" spans="1:8" x14ac:dyDescent="0.3">
      <c r="A5" s="2">
        <v>3</v>
      </c>
      <c r="B5" s="3" t="s">
        <v>104</v>
      </c>
      <c r="C5" s="3">
        <v>23180102118</v>
      </c>
      <c r="D5" s="2">
        <v>74.5</v>
      </c>
      <c r="E5" s="12">
        <v>91.333333333333329</v>
      </c>
      <c r="F5" s="15">
        <f>(D5+E5)/2</f>
        <v>82.916666666666657</v>
      </c>
      <c r="G5" s="5"/>
      <c r="H5" s="6"/>
    </row>
    <row r="6" spans="1:8" x14ac:dyDescent="0.3">
      <c r="A6" s="2">
        <v>4</v>
      </c>
      <c r="B6" s="3" t="s">
        <v>102</v>
      </c>
      <c r="C6" s="3">
        <v>23180102629</v>
      </c>
      <c r="D6" s="2">
        <v>75.099999999999994</v>
      </c>
      <c r="E6" s="12">
        <v>90.666666666666671</v>
      </c>
      <c r="F6" s="15">
        <f>(D6+E6)/2</f>
        <v>82.883333333333326</v>
      </c>
      <c r="G6" s="5"/>
      <c r="H6" s="6"/>
    </row>
    <row r="7" spans="1:8" x14ac:dyDescent="0.3">
      <c r="A7" s="2">
        <v>5</v>
      </c>
      <c r="B7" s="3" t="s">
        <v>124</v>
      </c>
      <c r="C7" s="3">
        <v>23180102112</v>
      </c>
      <c r="D7" s="2">
        <v>71.3</v>
      </c>
      <c r="E7" s="12">
        <v>92</v>
      </c>
      <c r="F7" s="15">
        <f>(D7+E7)/2</f>
        <v>81.650000000000006</v>
      </c>
      <c r="G7" s="5"/>
      <c r="H7" s="6"/>
    </row>
    <row r="8" spans="1:8" x14ac:dyDescent="0.3">
      <c r="A8" s="2">
        <v>6</v>
      </c>
      <c r="B8" s="3" t="s">
        <v>101</v>
      </c>
      <c r="C8" s="3">
        <v>23180100926</v>
      </c>
      <c r="D8" s="2">
        <v>75.2</v>
      </c>
      <c r="E8" s="12">
        <v>87.666666666666671</v>
      </c>
      <c r="F8" s="15">
        <f>(D8+E8)/2</f>
        <v>81.433333333333337</v>
      </c>
      <c r="G8" s="5"/>
      <c r="H8" s="6"/>
    </row>
    <row r="9" spans="1:8" x14ac:dyDescent="0.3">
      <c r="A9" s="2">
        <v>7</v>
      </c>
      <c r="B9" s="3" t="s">
        <v>111</v>
      </c>
      <c r="C9" s="3">
        <v>23180102801</v>
      </c>
      <c r="D9" s="2">
        <v>72.900000000000006</v>
      </c>
      <c r="E9" s="12">
        <v>88.333333333333329</v>
      </c>
      <c r="F9" s="15">
        <f>(D9+E9)/2</f>
        <v>80.616666666666674</v>
      </c>
      <c r="G9" s="5"/>
      <c r="H9" s="6"/>
    </row>
    <row r="10" spans="1:8" x14ac:dyDescent="0.3">
      <c r="A10" s="2">
        <v>8</v>
      </c>
      <c r="B10" s="3" t="s">
        <v>118</v>
      </c>
      <c r="C10" s="3">
        <v>23180101824</v>
      </c>
      <c r="D10" s="2">
        <v>71.900000000000006</v>
      </c>
      <c r="E10" s="12">
        <v>88.666666666666671</v>
      </c>
      <c r="F10" s="15">
        <f>(D10+E10)/2</f>
        <v>80.283333333333331</v>
      </c>
      <c r="G10" s="5"/>
      <c r="H10" s="6"/>
    </row>
    <row r="11" spans="1:8" x14ac:dyDescent="0.3">
      <c r="A11" s="2">
        <v>9</v>
      </c>
      <c r="B11" s="3" t="s">
        <v>120</v>
      </c>
      <c r="C11" s="3">
        <v>23180100425</v>
      </c>
      <c r="D11" s="2">
        <v>71.7</v>
      </c>
      <c r="E11" s="12">
        <v>88.666666666666671</v>
      </c>
      <c r="F11" s="15">
        <f>(D11+E11)/2</f>
        <v>80.183333333333337</v>
      </c>
      <c r="G11" s="5"/>
      <c r="H11" s="6"/>
    </row>
    <row r="12" spans="1:8" x14ac:dyDescent="0.3">
      <c r="A12" s="2">
        <v>10</v>
      </c>
      <c r="B12" s="3" t="s">
        <v>105</v>
      </c>
      <c r="C12" s="3">
        <v>23180102613</v>
      </c>
      <c r="D12" s="2">
        <v>74.5</v>
      </c>
      <c r="E12" s="12">
        <v>85.666666666666671</v>
      </c>
      <c r="F12" s="15">
        <f>(D12+E12)/2</f>
        <v>80.083333333333343</v>
      </c>
      <c r="G12" s="5"/>
      <c r="H12" s="6"/>
    </row>
    <row r="13" spans="1:8" x14ac:dyDescent="0.3">
      <c r="A13" s="2">
        <v>11</v>
      </c>
      <c r="B13" s="3" t="s">
        <v>99</v>
      </c>
      <c r="C13" s="3">
        <v>23180101515</v>
      </c>
      <c r="D13" s="2">
        <v>77</v>
      </c>
      <c r="E13" s="12">
        <v>82.666666666666671</v>
      </c>
      <c r="F13" s="15">
        <f>(D13+E13)/2</f>
        <v>79.833333333333343</v>
      </c>
      <c r="G13" s="5"/>
      <c r="H13" s="6"/>
    </row>
    <row r="14" spans="1:8" x14ac:dyDescent="0.3">
      <c r="A14" s="2">
        <v>12</v>
      </c>
      <c r="B14" s="3" t="s">
        <v>110</v>
      </c>
      <c r="C14" s="3">
        <v>23180103319</v>
      </c>
      <c r="D14" s="2">
        <v>73.2</v>
      </c>
      <c r="E14" s="12">
        <v>86</v>
      </c>
      <c r="F14" s="15">
        <f>(D14+E14)/2</f>
        <v>79.599999999999994</v>
      </c>
      <c r="G14" s="5"/>
      <c r="H14" s="6"/>
    </row>
    <row r="15" spans="1:8" x14ac:dyDescent="0.3">
      <c r="A15" s="2">
        <v>13</v>
      </c>
      <c r="B15" s="3" t="s">
        <v>123</v>
      </c>
      <c r="C15" s="3">
        <v>23180101016</v>
      </c>
      <c r="D15" s="2">
        <v>71.400000000000006</v>
      </c>
      <c r="E15" s="12">
        <v>85.666666666666671</v>
      </c>
      <c r="F15" s="15">
        <f>(D15+E15)/2</f>
        <v>78.533333333333331</v>
      </c>
      <c r="G15" s="5"/>
      <c r="H15" s="6"/>
    </row>
    <row r="16" spans="1:8" x14ac:dyDescent="0.3">
      <c r="A16" s="2">
        <v>14</v>
      </c>
      <c r="B16" s="3" t="s">
        <v>112</v>
      </c>
      <c r="C16" s="3">
        <v>23180103607</v>
      </c>
      <c r="D16" s="2">
        <v>72.7</v>
      </c>
      <c r="E16" s="12">
        <v>84.333333333333329</v>
      </c>
      <c r="F16" s="15">
        <f>(D16+E16)/2</f>
        <v>78.516666666666666</v>
      </c>
      <c r="G16" s="5"/>
      <c r="H16" s="6"/>
    </row>
    <row r="17" spans="1:8" x14ac:dyDescent="0.3">
      <c r="A17" s="2">
        <v>15</v>
      </c>
      <c r="B17" s="3" t="s">
        <v>106</v>
      </c>
      <c r="C17" s="3">
        <v>23180101910</v>
      </c>
      <c r="D17" s="2">
        <v>74.400000000000006</v>
      </c>
      <c r="E17" s="12">
        <v>82.333333333333329</v>
      </c>
      <c r="F17" s="15">
        <f>(D17+E17)/2</f>
        <v>78.366666666666674</v>
      </c>
      <c r="G17" s="5"/>
      <c r="H17" s="6"/>
    </row>
    <row r="18" spans="1:8" x14ac:dyDescent="0.3">
      <c r="A18" s="2">
        <v>16</v>
      </c>
      <c r="B18" s="3" t="s">
        <v>97</v>
      </c>
      <c r="C18" s="3">
        <v>23180101817</v>
      </c>
      <c r="D18" s="2">
        <v>77.8</v>
      </c>
      <c r="E18" s="12">
        <v>74</v>
      </c>
      <c r="F18" s="15">
        <f>(D18+E18)/2</f>
        <v>75.900000000000006</v>
      </c>
      <c r="G18" s="5"/>
      <c r="H18" s="6"/>
    </row>
    <row r="19" spans="1:8" x14ac:dyDescent="0.3">
      <c r="A19" s="2">
        <v>17</v>
      </c>
      <c r="B19" s="3" t="s">
        <v>119</v>
      </c>
      <c r="C19" s="3">
        <v>23180103223</v>
      </c>
      <c r="D19" s="2">
        <v>71.8</v>
      </c>
      <c r="E19" s="12">
        <v>80</v>
      </c>
      <c r="F19" s="15">
        <f>(D19+E19)/2</f>
        <v>75.900000000000006</v>
      </c>
      <c r="G19" s="5"/>
      <c r="H19" s="6"/>
    </row>
    <row r="20" spans="1:8" x14ac:dyDescent="0.3">
      <c r="A20" s="2">
        <v>18</v>
      </c>
      <c r="B20" s="3" t="s">
        <v>107</v>
      </c>
      <c r="C20" s="3">
        <v>23180102204</v>
      </c>
      <c r="D20" s="2">
        <v>73.7</v>
      </c>
      <c r="E20" s="12">
        <v>78</v>
      </c>
      <c r="F20" s="15">
        <f>(D20+E20)/2</f>
        <v>75.849999999999994</v>
      </c>
      <c r="G20" s="5"/>
      <c r="H20" s="6"/>
    </row>
    <row r="21" spans="1:8" x14ac:dyDescent="0.3">
      <c r="A21" s="2">
        <v>19</v>
      </c>
      <c r="B21" s="3" t="s">
        <v>121</v>
      </c>
      <c r="C21" s="3">
        <v>23180102320</v>
      </c>
      <c r="D21" s="2">
        <v>71.599999999999994</v>
      </c>
      <c r="E21" s="12">
        <v>80</v>
      </c>
      <c r="F21" s="15">
        <f>(D21+E21)/2</f>
        <v>75.8</v>
      </c>
      <c r="G21" s="5"/>
      <c r="H21" s="6"/>
    </row>
    <row r="22" spans="1:8" x14ac:dyDescent="0.3">
      <c r="A22" s="2">
        <v>20</v>
      </c>
      <c r="B22" s="3" t="s">
        <v>127</v>
      </c>
      <c r="C22" s="3">
        <v>23180101619</v>
      </c>
      <c r="D22" s="2">
        <v>71</v>
      </c>
      <c r="E22" s="12">
        <v>80.333333333333329</v>
      </c>
      <c r="F22" s="15">
        <f>(D22+E22)/2</f>
        <v>75.666666666666657</v>
      </c>
      <c r="G22" s="5"/>
      <c r="H22" s="6"/>
    </row>
    <row r="23" spans="1:8" x14ac:dyDescent="0.3">
      <c r="A23" s="2">
        <v>21</v>
      </c>
      <c r="B23" s="3" t="s">
        <v>115</v>
      </c>
      <c r="C23" s="3">
        <v>23180101626</v>
      </c>
      <c r="D23" s="2">
        <v>72.2</v>
      </c>
      <c r="E23" s="12">
        <v>78.333333333333329</v>
      </c>
      <c r="F23" s="15">
        <f>(D23+E23)/2</f>
        <v>75.266666666666666</v>
      </c>
      <c r="G23" s="5"/>
      <c r="H23" s="6"/>
    </row>
    <row r="24" spans="1:8" x14ac:dyDescent="0.3">
      <c r="A24" s="2">
        <v>22</v>
      </c>
      <c r="B24" s="3" t="s">
        <v>126</v>
      </c>
      <c r="C24" s="3">
        <v>23180102013</v>
      </c>
      <c r="D24" s="2">
        <v>71</v>
      </c>
      <c r="E24" s="12">
        <v>78.333333333333329</v>
      </c>
      <c r="F24" s="15">
        <f>(D24+E24)/2</f>
        <v>74.666666666666657</v>
      </c>
      <c r="G24" s="5"/>
      <c r="H24" s="6"/>
    </row>
    <row r="25" spans="1:8" x14ac:dyDescent="0.3">
      <c r="A25" s="2">
        <v>23</v>
      </c>
      <c r="B25" s="3" t="s">
        <v>114</v>
      </c>
      <c r="C25" s="3">
        <v>23180102827</v>
      </c>
      <c r="D25" s="2">
        <v>72.3</v>
      </c>
      <c r="E25" s="12">
        <v>77</v>
      </c>
      <c r="F25" s="15">
        <f>(D25+E25)/2</f>
        <v>74.650000000000006</v>
      </c>
      <c r="G25" s="5"/>
      <c r="H25" s="6"/>
    </row>
    <row r="26" spans="1:8" x14ac:dyDescent="0.3">
      <c r="A26" s="2">
        <v>24</v>
      </c>
      <c r="B26" s="3" t="s">
        <v>128</v>
      </c>
      <c r="C26" s="3">
        <v>23180103225</v>
      </c>
      <c r="D26" s="2">
        <v>71</v>
      </c>
      <c r="E26" s="12">
        <v>71.67</v>
      </c>
      <c r="F26" s="15">
        <f>(D26+E26)/2</f>
        <v>71.335000000000008</v>
      </c>
      <c r="G26" s="5"/>
      <c r="H26" s="6"/>
    </row>
    <row r="27" spans="1:8" x14ac:dyDescent="0.3">
      <c r="A27" s="2">
        <v>25</v>
      </c>
      <c r="B27" s="3" t="s">
        <v>109</v>
      </c>
      <c r="C27" s="3">
        <v>23180102025</v>
      </c>
      <c r="D27" s="2">
        <v>73.3</v>
      </c>
      <c r="E27" s="12">
        <v>67</v>
      </c>
      <c r="F27" s="15">
        <f>(D27+E27)/2</f>
        <v>70.150000000000006</v>
      </c>
      <c r="G27" s="5"/>
      <c r="H27" s="6"/>
    </row>
    <row r="28" spans="1:8" x14ac:dyDescent="0.3">
      <c r="A28" s="2">
        <v>26</v>
      </c>
      <c r="B28" s="3" t="s">
        <v>103</v>
      </c>
      <c r="C28" s="3">
        <v>23180102927</v>
      </c>
      <c r="D28" s="2">
        <v>74.599999999999994</v>
      </c>
      <c r="E28" s="12">
        <v>0</v>
      </c>
      <c r="F28" s="15">
        <f>(D28+E28)/2</f>
        <v>37.299999999999997</v>
      </c>
      <c r="G28" s="5" t="s">
        <v>179</v>
      </c>
      <c r="H28" s="6"/>
    </row>
    <row r="29" spans="1:8" x14ac:dyDescent="0.3">
      <c r="A29" s="2">
        <v>27</v>
      </c>
      <c r="B29" s="3" t="s">
        <v>108</v>
      </c>
      <c r="C29" s="3">
        <v>23180101318</v>
      </c>
      <c r="D29" s="2">
        <v>73.400000000000006</v>
      </c>
      <c r="E29" s="12">
        <v>0</v>
      </c>
      <c r="F29" s="15">
        <f>(D29+E29)/2</f>
        <v>36.700000000000003</v>
      </c>
      <c r="G29" s="5" t="s">
        <v>179</v>
      </c>
      <c r="H29" s="6"/>
    </row>
    <row r="30" spans="1:8" x14ac:dyDescent="0.3">
      <c r="A30" s="2">
        <v>28</v>
      </c>
      <c r="B30" s="3" t="s">
        <v>113</v>
      </c>
      <c r="C30" s="3">
        <v>23180100611</v>
      </c>
      <c r="D30" s="2">
        <v>72.3</v>
      </c>
      <c r="E30" s="12">
        <v>0</v>
      </c>
      <c r="F30" s="15">
        <f>(D30+E30)/2</f>
        <v>36.15</v>
      </c>
      <c r="G30" s="5" t="s">
        <v>174</v>
      </c>
      <c r="H30" s="6"/>
    </row>
    <row r="31" spans="1:8" x14ac:dyDescent="0.3">
      <c r="A31" s="2">
        <v>29</v>
      </c>
      <c r="B31" s="3" t="s">
        <v>116</v>
      </c>
      <c r="C31" s="3">
        <v>23180101829</v>
      </c>
      <c r="D31" s="2">
        <v>72.2</v>
      </c>
      <c r="E31" s="12">
        <v>0</v>
      </c>
      <c r="F31" s="15">
        <f>(D31+E31)/2</f>
        <v>36.1</v>
      </c>
      <c r="G31" s="5" t="s">
        <v>179</v>
      </c>
      <c r="H31" s="6"/>
    </row>
    <row r="32" spans="1:8" x14ac:dyDescent="0.3">
      <c r="A32" s="2">
        <v>30</v>
      </c>
      <c r="B32" s="3" t="s">
        <v>117</v>
      </c>
      <c r="C32" s="3">
        <v>23180100120</v>
      </c>
      <c r="D32" s="2">
        <v>71.900000000000006</v>
      </c>
      <c r="E32" s="12">
        <v>0</v>
      </c>
      <c r="F32" s="15">
        <f>(D32+E32)/2</f>
        <v>35.950000000000003</v>
      </c>
      <c r="G32" s="5" t="s">
        <v>178</v>
      </c>
      <c r="H32" s="6"/>
    </row>
    <row r="33" spans="1:8" x14ac:dyDescent="0.3">
      <c r="A33" s="2">
        <v>31</v>
      </c>
      <c r="B33" s="3" t="s">
        <v>122</v>
      </c>
      <c r="C33" s="3">
        <v>23180102527</v>
      </c>
      <c r="D33" s="2">
        <v>71.599999999999994</v>
      </c>
      <c r="E33" s="12">
        <v>0</v>
      </c>
      <c r="F33" s="15">
        <f>(D33+E33)/2</f>
        <v>35.799999999999997</v>
      </c>
      <c r="G33" s="5" t="s">
        <v>179</v>
      </c>
      <c r="H33" s="6"/>
    </row>
    <row r="34" spans="1:8" x14ac:dyDescent="0.3">
      <c r="A34" s="2">
        <v>32</v>
      </c>
      <c r="B34" s="3" t="s">
        <v>125</v>
      </c>
      <c r="C34" s="3">
        <v>23180101906</v>
      </c>
      <c r="D34" s="2">
        <v>71.099999999999994</v>
      </c>
      <c r="E34" s="12">
        <v>0</v>
      </c>
      <c r="F34" s="15">
        <f>(D34+E34)/2</f>
        <v>35.549999999999997</v>
      </c>
      <c r="G34" s="5" t="s">
        <v>178</v>
      </c>
      <c r="H34" s="6"/>
    </row>
  </sheetData>
  <sortState xmlns:xlrd2="http://schemas.microsoft.com/office/spreadsheetml/2017/richdata2" ref="A3:G34">
    <sortCondition descending="1" ref="F2:F34"/>
  </sortState>
  <mergeCells count="1">
    <mergeCell ref="A1:G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D54E-6230-46FF-B23B-7C8923E16CE2}">
  <dimension ref="A1:H11"/>
  <sheetViews>
    <sheetView workbookViewId="0">
      <selection activeCell="E27" sqref="E27"/>
    </sheetView>
  </sheetViews>
  <sheetFormatPr defaultRowHeight="14" x14ac:dyDescent="0.3"/>
  <cols>
    <col min="3" max="3" width="16.9140625" customWidth="1"/>
    <col min="4" max="4" width="13.6640625" style="16" customWidth="1"/>
    <col min="5" max="6" width="13.6640625" style="19" customWidth="1"/>
    <col min="7" max="7" width="13.6640625" customWidth="1"/>
  </cols>
  <sheetData>
    <row r="1" spans="1:8" ht="25" customHeight="1" x14ac:dyDescent="0.3">
      <c r="A1" s="23" t="s">
        <v>166</v>
      </c>
      <c r="B1" s="23"/>
      <c r="C1" s="23"/>
      <c r="D1" s="23"/>
      <c r="E1" s="23"/>
      <c r="F1" s="23"/>
      <c r="G1" s="23"/>
    </row>
    <row r="2" spans="1:8" x14ac:dyDescent="0.3">
      <c r="A2" s="8" t="s">
        <v>139</v>
      </c>
      <c r="B2" s="8" t="s">
        <v>1</v>
      </c>
      <c r="C2" s="8" t="s">
        <v>2</v>
      </c>
      <c r="D2" s="8" t="s">
        <v>183</v>
      </c>
      <c r="E2" s="11" t="s">
        <v>180</v>
      </c>
      <c r="F2" s="11" t="s">
        <v>182</v>
      </c>
      <c r="G2" s="17" t="s">
        <v>177</v>
      </c>
    </row>
    <row r="3" spans="1:8" x14ac:dyDescent="0.3">
      <c r="A3" s="2">
        <v>1</v>
      </c>
      <c r="B3" s="3" t="s">
        <v>133</v>
      </c>
      <c r="C3" s="3">
        <v>23180201421</v>
      </c>
      <c r="D3" s="2">
        <v>70.7</v>
      </c>
      <c r="E3" s="12">
        <v>88.333333333333329</v>
      </c>
      <c r="F3" s="12">
        <f t="shared" ref="F3:F11" si="0">(D3+E3)/2</f>
        <v>79.516666666666666</v>
      </c>
      <c r="G3" s="18"/>
      <c r="H3" s="6"/>
    </row>
    <row r="4" spans="1:8" x14ac:dyDescent="0.3">
      <c r="A4" s="2">
        <v>2</v>
      </c>
      <c r="B4" s="3" t="s">
        <v>130</v>
      </c>
      <c r="C4" s="3">
        <v>23180201630</v>
      </c>
      <c r="D4" s="2">
        <v>79.599999999999994</v>
      </c>
      <c r="E4" s="12">
        <v>74.333333333333329</v>
      </c>
      <c r="F4" s="12">
        <f t="shared" si="0"/>
        <v>76.966666666666669</v>
      </c>
      <c r="G4" s="18"/>
      <c r="H4" s="6"/>
    </row>
    <row r="5" spans="1:8" x14ac:dyDescent="0.3">
      <c r="A5" s="2">
        <v>3</v>
      </c>
      <c r="B5" s="3" t="s">
        <v>129</v>
      </c>
      <c r="C5" s="3">
        <v>23180201927</v>
      </c>
      <c r="D5" s="2">
        <v>83</v>
      </c>
      <c r="E5" s="12">
        <v>67.666666666666671</v>
      </c>
      <c r="F5" s="12">
        <f t="shared" si="0"/>
        <v>75.333333333333343</v>
      </c>
      <c r="G5" s="18"/>
      <c r="H5" s="6"/>
    </row>
    <row r="6" spans="1:8" x14ac:dyDescent="0.3">
      <c r="A6" s="2">
        <v>4</v>
      </c>
      <c r="B6" s="3" t="s">
        <v>131</v>
      </c>
      <c r="C6" s="3">
        <v>23180201901</v>
      </c>
      <c r="D6" s="2">
        <v>73.2</v>
      </c>
      <c r="E6" s="12">
        <v>75</v>
      </c>
      <c r="F6" s="12">
        <f t="shared" si="0"/>
        <v>74.099999999999994</v>
      </c>
      <c r="G6" s="18"/>
      <c r="H6" s="6"/>
    </row>
    <row r="7" spans="1:8" x14ac:dyDescent="0.3">
      <c r="A7" s="2">
        <v>5</v>
      </c>
      <c r="B7" s="3" t="s">
        <v>136</v>
      </c>
      <c r="C7" s="3">
        <v>23180201622</v>
      </c>
      <c r="D7" s="2">
        <v>70.2</v>
      </c>
      <c r="E7" s="12">
        <v>77.666666666666671</v>
      </c>
      <c r="F7" s="12">
        <f t="shared" si="0"/>
        <v>73.933333333333337</v>
      </c>
      <c r="G7" s="18"/>
      <c r="H7" s="6"/>
    </row>
    <row r="8" spans="1:8" x14ac:dyDescent="0.3">
      <c r="A8" s="2">
        <v>6</v>
      </c>
      <c r="B8" s="3" t="s">
        <v>134</v>
      </c>
      <c r="C8" s="3">
        <v>23180201619</v>
      </c>
      <c r="D8" s="2">
        <v>70.599999999999994</v>
      </c>
      <c r="E8" s="12">
        <v>75.666666666666671</v>
      </c>
      <c r="F8" s="12">
        <f t="shared" si="0"/>
        <v>73.133333333333326</v>
      </c>
      <c r="G8" s="18"/>
      <c r="H8" s="6"/>
    </row>
    <row r="9" spans="1:8" x14ac:dyDescent="0.3">
      <c r="A9" s="2">
        <v>7</v>
      </c>
      <c r="B9" s="3" t="s">
        <v>135</v>
      </c>
      <c r="C9" s="3">
        <v>23180202019</v>
      </c>
      <c r="D9" s="2">
        <v>70.599999999999994</v>
      </c>
      <c r="E9" s="12">
        <v>70.666666666666671</v>
      </c>
      <c r="F9" s="12">
        <f t="shared" si="0"/>
        <v>70.633333333333326</v>
      </c>
      <c r="G9" s="18"/>
      <c r="H9" s="6"/>
    </row>
    <row r="10" spans="1:8" x14ac:dyDescent="0.3">
      <c r="A10" s="2">
        <v>8</v>
      </c>
      <c r="B10" s="3" t="s">
        <v>132</v>
      </c>
      <c r="C10" s="3">
        <v>23180201623</v>
      </c>
      <c r="D10" s="2">
        <v>70.7</v>
      </c>
      <c r="E10" s="12">
        <v>66.666666666666671</v>
      </c>
      <c r="F10" s="12">
        <f t="shared" si="0"/>
        <v>68.683333333333337</v>
      </c>
      <c r="G10" s="18"/>
      <c r="H10" s="6"/>
    </row>
    <row r="11" spans="1:8" x14ac:dyDescent="0.3">
      <c r="A11" s="2">
        <v>9</v>
      </c>
      <c r="B11" s="3" t="s">
        <v>137</v>
      </c>
      <c r="C11" s="3">
        <v>23180201404</v>
      </c>
      <c r="D11" s="2">
        <v>70.099999999999994</v>
      </c>
      <c r="E11" s="12">
        <v>54.666666666666664</v>
      </c>
      <c r="F11" s="12">
        <f t="shared" si="0"/>
        <v>62.383333333333326</v>
      </c>
      <c r="G11" s="18"/>
      <c r="H11" s="6"/>
    </row>
  </sheetData>
  <sortState xmlns:xlrd2="http://schemas.microsoft.com/office/spreadsheetml/2017/richdata2" ref="A3:G11">
    <sortCondition descending="1" ref="F1:F11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410F8-AEBC-44B2-9659-3212DEF9FD95}">
  <dimension ref="A1:H9"/>
  <sheetViews>
    <sheetView workbookViewId="0">
      <selection activeCell="E29" sqref="E29"/>
    </sheetView>
  </sheetViews>
  <sheetFormatPr defaultRowHeight="14" x14ac:dyDescent="0.3"/>
  <cols>
    <col min="1" max="1" width="5.58203125" customWidth="1"/>
    <col min="2" max="2" width="11.08203125" customWidth="1"/>
    <col min="3" max="3" width="15.5" customWidth="1"/>
    <col min="4" max="4" width="12.58203125" customWidth="1"/>
    <col min="5" max="6" width="12.58203125" style="6" customWidth="1"/>
    <col min="7" max="7" width="14.58203125" customWidth="1"/>
  </cols>
  <sheetData>
    <row r="1" spans="1:8" ht="28.5" customHeight="1" x14ac:dyDescent="0.3">
      <c r="A1" s="23" t="s">
        <v>164</v>
      </c>
      <c r="B1" s="23"/>
      <c r="C1" s="23"/>
      <c r="D1" s="23"/>
      <c r="E1" s="23"/>
      <c r="F1" s="23"/>
      <c r="G1" s="23"/>
    </row>
    <row r="2" spans="1:8" x14ac:dyDescent="0.3">
      <c r="A2" s="8" t="s">
        <v>139</v>
      </c>
      <c r="B2" s="8" t="s">
        <v>1</v>
      </c>
      <c r="C2" s="8" t="s">
        <v>2</v>
      </c>
      <c r="D2" s="8" t="s">
        <v>183</v>
      </c>
      <c r="E2" s="11" t="s">
        <v>180</v>
      </c>
      <c r="F2" s="11" t="s">
        <v>182</v>
      </c>
      <c r="G2" s="8" t="s">
        <v>147</v>
      </c>
    </row>
    <row r="3" spans="1:8" x14ac:dyDescent="0.3">
      <c r="A3" s="2">
        <v>1</v>
      </c>
      <c r="B3" s="3" t="s">
        <v>146</v>
      </c>
      <c r="C3" s="3">
        <v>23180201829</v>
      </c>
      <c r="D3" s="2">
        <v>66</v>
      </c>
      <c r="E3" s="7">
        <v>81</v>
      </c>
      <c r="F3" s="10">
        <f t="shared" ref="F3:F9" si="0">(D3+E3)/2</f>
        <v>73.5</v>
      </c>
      <c r="G3" s="5" t="s">
        <v>181</v>
      </c>
      <c r="H3" s="6"/>
    </row>
    <row r="4" spans="1:8" x14ac:dyDescent="0.3">
      <c r="A4" s="2">
        <v>2</v>
      </c>
      <c r="B4" s="3" t="s">
        <v>144</v>
      </c>
      <c r="C4" s="3">
        <v>23180202023</v>
      </c>
      <c r="D4" s="2">
        <v>69.2</v>
      </c>
      <c r="E4" s="7">
        <v>77</v>
      </c>
      <c r="F4" s="10">
        <f t="shared" si="0"/>
        <v>73.099999999999994</v>
      </c>
      <c r="G4" s="5"/>
      <c r="H4" s="6"/>
    </row>
    <row r="5" spans="1:8" x14ac:dyDescent="0.3">
      <c r="A5" s="2">
        <v>3</v>
      </c>
      <c r="B5" s="3" t="s">
        <v>145</v>
      </c>
      <c r="C5" s="3">
        <v>23180201816</v>
      </c>
      <c r="D5" s="2">
        <v>67.3</v>
      </c>
      <c r="E5" s="7">
        <v>78.333333333333329</v>
      </c>
      <c r="F5" s="10">
        <f t="shared" si="0"/>
        <v>72.816666666666663</v>
      </c>
      <c r="G5" s="5"/>
      <c r="H5" s="6"/>
    </row>
    <row r="6" spans="1:8" x14ac:dyDescent="0.3">
      <c r="A6" s="2">
        <v>4</v>
      </c>
      <c r="B6" s="3" t="s">
        <v>143</v>
      </c>
      <c r="C6" s="3">
        <v>23180201508</v>
      </c>
      <c r="D6" s="2">
        <v>69.900000000000006</v>
      </c>
      <c r="E6" s="7">
        <v>73.666666666666671</v>
      </c>
      <c r="F6" s="10">
        <f t="shared" si="0"/>
        <v>71.783333333333331</v>
      </c>
      <c r="G6" s="5"/>
      <c r="H6" s="6"/>
    </row>
    <row r="7" spans="1:8" x14ac:dyDescent="0.3">
      <c r="A7" s="2">
        <v>5</v>
      </c>
      <c r="B7" s="3" t="s">
        <v>141</v>
      </c>
      <c r="C7" s="3">
        <v>23180201716</v>
      </c>
      <c r="D7" s="2">
        <v>72.5</v>
      </c>
      <c r="E7" s="7">
        <v>64.333333333333329</v>
      </c>
      <c r="F7" s="10">
        <f t="shared" si="0"/>
        <v>68.416666666666657</v>
      </c>
      <c r="G7" s="5"/>
      <c r="H7" s="6"/>
    </row>
    <row r="8" spans="1:8" x14ac:dyDescent="0.3">
      <c r="A8" s="2">
        <v>6</v>
      </c>
      <c r="B8" s="3" t="s">
        <v>140</v>
      </c>
      <c r="C8" s="3">
        <v>23180201611</v>
      </c>
      <c r="D8" s="2">
        <v>73</v>
      </c>
      <c r="E8" s="7">
        <v>0</v>
      </c>
      <c r="F8" s="10">
        <f t="shared" si="0"/>
        <v>36.5</v>
      </c>
      <c r="G8" s="5" t="s">
        <v>179</v>
      </c>
      <c r="H8" s="6"/>
    </row>
    <row r="9" spans="1:8" x14ac:dyDescent="0.3">
      <c r="A9" s="2">
        <v>7</v>
      </c>
      <c r="B9" s="3" t="s">
        <v>142</v>
      </c>
      <c r="C9" s="3">
        <v>23180201614</v>
      </c>
      <c r="D9" s="2">
        <v>70.7</v>
      </c>
      <c r="E9" s="7">
        <v>0</v>
      </c>
      <c r="F9" s="10">
        <f t="shared" si="0"/>
        <v>35.35</v>
      </c>
      <c r="G9" s="5" t="s">
        <v>148</v>
      </c>
      <c r="H9" s="6"/>
    </row>
  </sheetData>
  <sortState xmlns:xlrd2="http://schemas.microsoft.com/office/spreadsheetml/2017/richdata2" ref="A3:G9">
    <sortCondition descending="1" ref="F2:F9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8F980-2C8F-482C-9D06-B0EADDC0CD8D}">
  <dimension ref="A1:H17"/>
  <sheetViews>
    <sheetView workbookViewId="0">
      <selection activeCell="E24" sqref="E24"/>
    </sheetView>
  </sheetViews>
  <sheetFormatPr defaultRowHeight="14" x14ac:dyDescent="0.3"/>
  <cols>
    <col min="1" max="1" width="5.08203125" customWidth="1"/>
    <col min="3" max="3" width="15" customWidth="1"/>
    <col min="4" max="4" width="14.08203125" customWidth="1"/>
    <col min="5" max="6" width="14.08203125" style="6" customWidth="1"/>
    <col min="7" max="7" width="14.08203125" customWidth="1"/>
  </cols>
  <sheetData>
    <row r="1" spans="1:8" ht="28.5" customHeight="1" x14ac:dyDescent="0.3">
      <c r="A1" s="22" t="s">
        <v>165</v>
      </c>
      <c r="B1" s="22"/>
      <c r="C1" s="22"/>
      <c r="D1" s="22"/>
      <c r="E1" s="22"/>
      <c r="F1" s="22"/>
      <c r="G1" s="22"/>
    </row>
    <row r="2" spans="1:8" x14ac:dyDescent="0.3">
      <c r="A2" s="8" t="s">
        <v>138</v>
      </c>
      <c r="B2" s="8" t="s">
        <v>1</v>
      </c>
      <c r="C2" s="8" t="s">
        <v>2</v>
      </c>
      <c r="D2" s="8" t="s">
        <v>183</v>
      </c>
      <c r="E2" s="9" t="s">
        <v>180</v>
      </c>
      <c r="F2" s="9" t="s">
        <v>182</v>
      </c>
      <c r="G2" s="8" t="s">
        <v>4</v>
      </c>
    </row>
    <row r="3" spans="1:8" x14ac:dyDescent="0.3">
      <c r="A3" s="2">
        <v>1</v>
      </c>
      <c r="B3" s="3" t="s">
        <v>152</v>
      </c>
      <c r="C3" s="3">
        <v>23180103428</v>
      </c>
      <c r="D3" s="2">
        <v>76.3</v>
      </c>
      <c r="E3" s="12">
        <v>90</v>
      </c>
      <c r="F3" s="10">
        <f t="shared" ref="F3:F17" si="0">(D3+E3)/2</f>
        <v>83.15</v>
      </c>
      <c r="G3" s="4"/>
      <c r="H3" s="6"/>
    </row>
    <row r="4" spans="1:8" x14ac:dyDescent="0.3">
      <c r="A4" s="2">
        <v>2</v>
      </c>
      <c r="B4" s="3" t="s">
        <v>149</v>
      </c>
      <c r="C4" s="3">
        <v>23180103515</v>
      </c>
      <c r="D4" s="2">
        <v>79.5</v>
      </c>
      <c r="E4" s="12">
        <v>84.333333333333329</v>
      </c>
      <c r="F4" s="10">
        <f t="shared" si="0"/>
        <v>81.916666666666657</v>
      </c>
      <c r="G4" s="4"/>
      <c r="H4" s="6"/>
    </row>
    <row r="5" spans="1:8" x14ac:dyDescent="0.3">
      <c r="A5" s="2">
        <v>3</v>
      </c>
      <c r="B5" s="3" t="s">
        <v>150</v>
      </c>
      <c r="C5" s="3">
        <v>23180103412</v>
      </c>
      <c r="D5" s="2">
        <v>78.400000000000006</v>
      </c>
      <c r="E5" s="12">
        <v>84</v>
      </c>
      <c r="F5" s="10">
        <f t="shared" si="0"/>
        <v>81.2</v>
      </c>
      <c r="G5" s="4"/>
      <c r="H5" s="6"/>
    </row>
    <row r="6" spans="1:8" x14ac:dyDescent="0.3">
      <c r="A6" s="2">
        <v>4</v>
      </c>
      <c r="B6" s="3" t="s">
        <v>158</v>
      </c>
      <c r="C6" s="3">
        <v>23180103413</v>
      </c>
      <c r="D6" s="2">
        <v>69.900000000000006</v>
      </c>
      <c r="E6" s="12">
        <v>81.666666666666671</v>
      </c>
      <c r="F6" s="10">
        <f t="shared" si="0"/>
        <v>75.783333333333331</v>
      </c>
      <c r="G6" s="4"/>
      <c r="H6" s="6"/>
    </row>
    <row r="7" spans="1:8" x14ac:dyDescent="0.3">
      <c r="A7" s="2">
        <v>5</v>
      </c>
      <c r="B7" s="3" t="s">
        <v>153</v>
      </c>
      <c r="C7" s="3">
        <v>23180103518</v>
      </c>
      <c r="D7" s="2">
        <v>73.599999999999994</v>
      </c>
      <c r="E7" s="12">
        <v>72.666666666666671</v>
      </c>
      <c r="F7" s="10">
        <f t="shared" si="0"/>
        <v>73.133333333333326</v>
      </c>
      <c r="G7" s="4"/>
      <c r="H7" s="6"/>
    </row>
    <row r="8" spans="1:8" x14ac:dyDescent="0.3">
      <c r="A8" s="2">
        <v>6</v>
      </c>
      <c r="B8" s="3" t="s">
        <v>156</v>
      </c>
      <c r="C8" s="3">
        <v>23180103419</v>
      </c>
      <c r="D8" s="2">
        <v>70.7</v>
      </c>
      <c r="E8" s="12">
        <v>74</v>
      </c>
      <c r="F8" s="10">
        <f t="shared" si="0"/>
        <v>72.349999999999994</v>
      </c>
      <c r="G8" s="4"/>
      <c r="H8" s="6"/>
    </row>
    <row r="9" spans="1:8" x14ac:dyDescent="0.3">
      <c r="A9" s="2">
        <v>7</v>
      </c>
      <c r="B9" s="3" t="s">
        <v>157</v>
      </c>
      <c r="C9" s="3">
        <v>23180103511</v>
      </c>
      <c r="D9" s="2">
        <v>70.3</v>
      </c>
      <c r="E9" s="12">
        <v>74</v>
      </c>
      <c r="F9" s="10">
        <f t="shared" si="0"/>
        <v>72.150000000000006</v>
      </c>
      <c r="G9" s="4"/>
      <c r="H9" s="6"/>
    </row>
    <row r="10" spans="1:8" x14ac:dyDescent="0.3">
      <c r="A10" s="2">
        <v>8</v>
      </c>
      <c r="B10" s="3" t="s">
        <v>160</v>
      </c>
      <c r="C10" s="3">
        <v>23180103401</v>
      </c>
      <c r="D10" s="2">
        <v>68</v>
      </c>
      <c r="E10" s="12">
        <v>73</v>
      </c>
      <c r="F10" s="10">
        <f t="shared" si="0"/>
        <v>70.5</v>
      </c>
      <c r="G10" s="4"/>
      <c r="H10" s="6"/>
    </row>
    <row r="11" spans="1:8" x14ac:dyDescent="0.3">
      <c r="A11" s="2">
        <v>9</v>
      </c>
      <c r="B11" s="3" t="s">
        <v>159</v>
      </c>
      <c r="C11" s="3">
        <v>23180103430</v>
      </c>
      <c r="D11" s="2">
        <v>68.3</v>
      </c>
      <c r="E11" s="12">
        <v>72</v>
      </c>
      <c r="F11" s="10">
        <f t="shared" si="0"/>
        <v>70.150000000000006</v>
      </c>
      <c r="G11" s="4"/>
      <c r="H11" s="6"/>
    </row>
    <row r="12" spans="1:8" x14ac:dyDescent="0.3">
      <c r="A12" s="2">
        <v>10</v>
      </c>
      <c r="B12" s="3" t="s">
        <v>162</v>
      </c>
      <c r="C12" s="3">
        <v>23180103406</v>
      </c>
      <c r="D12" s="2">
        <v>67.400000000000006</v>
      </c>
      <c r="E12" s="12">
        <v>67</v>
      </c>
      <c r="F12" s="10">
        <f t="shared" si="0"/>
        <v>67.2</v>
      </c>
      <c r="G12" s="4"/>
      <c r="H12" s="6"/>
    </row>
    <row r="13" spans="1:8" x14ac:dyDescent="0.3">
      <c r="A13" s="2">
        <v>11</v>
      </c>
      <c r="B13" s="3" t="s">
        <v>161</v>
      </c>
      <c r="C13" s="3">
        <v>23180103426</v>
      </c>
      <c r="D13" s="2">
        <v>67.900000000000006</v>
      </c>
      <c r="E13" s="12">
        <v>59</v>
      </c>
      <c r="F13" s="10">
        <f t="shared" si="0"/>
        <v>63.45</v>
      </c>
      <c r="G13" s="4"/>
      <c r="H13" s="6"/>
    </row>
    <row r="14" spans="1:8" x14ac:dyDescent="0.3">
      <c r="A14" s="2">
        <v>12</v>
      </c>
      <c r="B14" s="3" t="s">
        <v>151</v>
      </c>
      <c r="C14" s="3">
        <v>23180103703</v>
      </c>
      <c r="D14" s="2">
        <v>76.7</v>
      </c>
      <c r="E14" s="12">
        <v>0</v>
      </c>
      <c r="F14" s="10">
        <f t="shared" si="0"/>
        <v>38.35</v>
      </c>
      <c r="G14" s="1" t="s">
        <v>179</v>
      </c>
      <c r="H14" s="6"/>
    </row>
    <row r="15" spans="1:8" x14ac:dyDescent="0.3">
      <c r="A15" s="2">
        <v>13</v>
      </c>
      <c r="B15" s="3" t="s">
        <v>154</v>
      </c>
      <c r="C15" s="3">
        <v>23180103526</v>
      </c>
      <c r="D15" s="2">
        <v>73.2</v>
      </c>
      <c r="E15" s="12">
        <v>0</v>
      </c>
      <c r="F15" s="10">
        <f t="shared" si="0"/>
        <v>36.6</v>
      </c>
      <c r="G15" s="1" t="s">
        <v>179</v>
      </c>
      <c r="H15" s="6"/>
    </row>
    <row r="16" spans="1:8" x14ac:dyDescent="0.3">
      <c r="A16" s="2">
        <v>14</v>
      </c>
      <c r="B16" s="3" t="s">
        <v>155</v>
      </c>
      <c r="C16" s="3">
        <v>23180103416</v>
      </c>
      <c r="D16" s="2">
        <v>71.099999999999994</v>
      </c>
      <c r="E16" s="12">
        <v>0</v>
      </c>
      <c r="F16" s="10">
        <f t="shared" si="0"/>
        <v>35.549999999999997</v>
      </c>
      <c r="G16" s="1" t="s">
        <v>179</v>
      </c>
      <c r="H16" s="6"/>
    </row>
    <row r="17" spans="1:8" x14ac:dyDescent="0.3">
      <c r="A17" s="2">
        <v>15</v>
      </c>
      <c r="B17" s="3" t="s">
        <v>163</v>
      </c>
      <c r="C17" s="3">
        <v>23180103520</v>
      </c>
      <c r="D17" s="2">
        <v>67.400000000000006</v>
      </c>
      <c r="E17" s="12">
        <v>0</v>
      </c>
      <c r="F17" s="10">
        <f t="shared" si="0"/>
        <v>33.700000000000003</v>
      </c>
      <c r="G17" s="1" t="s">
        <v>179</v>
      </c>
      <c r="H17" s="6"/>
    </row>
  </sheetData>
  <sortState xmlns:xlrd2="http://schemas.microsoft.com/office/spreadsheetml/2017/richdata2" ref="A3:G17">
    <sortCondition descending="1" ref="F2:F17"/>
  </sortState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社区党务岗（女）</vt:lpstr>
      <vt:lpstr>社区党务岗（男）</vt:lpstr>
      <vt:lpstr>社区居务岗（女）</vt:lpstr>
      <vt:lpstr>社区居务岗（男）</vt:lpstr>
      <vt:lpstr>社区财务岗（女）</vt:lpstr>
      <vt:lpstr>社区财务岗（男）</vt:lpstr>
      <vt:lpstr>退役军人事务岗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</dc:creator>
  <cp:lastModifiedBy>KM</cp:lastModifiedBy>
  <dcterms:created xsi:type="dcterms:W3CDTF">2015-06-05T18:19:34Z</dcterms:created>
  <dcterms:modified xsi:type="dcterms:W3CDTF">2023-07-10T12:38:51Z</dcterms:modified>
</cp:coreProperties>
</file>